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013CFB26-17EC-41D5-B6F4-ABB1459C28AE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E46" i="2" l="1"/>
  <c r="LC46" i="2"/>
  <c r="LB46" i="2"/>
  <c r="KZ46" i="2"/>
  <c r="KY46" i="2"/>
  <c r="KW46" i="2"/>
  <c r="KV46" i="2"/>
  <c r="KT46" i="2"/>
  <c r="KS46" i="2"/>
  <c r="KQ46" i="2"/>
  <c r="KP46" i="2"/>
  <c r="KN46" i="2"/>
  <c r="KM46" i="2"/>
  <c r="KK46" i="2"/>
  <c r="KJ46" i="2"/>
  <c r="KH46" i="2"/>
  <c r="KG46" i="2"/>
  <c r="KE46" i="2"/>
  <c r="KD46" i="2"/>
  <c r="KB46" i="2"/>
  <c r="KA46" i="2"/>
  <c r="JZ46" i="2"/>
  <c r="JY46" i="2"/>
  <c r="JX46" i="2"/>
  <c r="JV46" i="2"/>
  <c r="JS46" i="2"/>
  <c r="JR46" i="2"/>
  <c r="JP46" i="2"/>
  <c r="JO46" i="2"/>
  <c r="JN46" i="2"/>
  <c r="JM46" i="2"/>
  <c r="JL46" i="2"/>
  <c r="JJ46" i="2"/>
  <c r="JG46" i="2"/>
  <c r="JF46" i="2"/>
  <c r="JD46" i="2"/>
  <c r="JC46" i="2"/>
  <c r="JA46" i="2"/>
  <c r="IZ46" i="2"/>
  <c r="IX46" i="2"/>
  <c r="IW46" i="2"/>
  <c r="IU46" i="2"/>
  <c r="IT46" i="2"/>
  <c r="IR46" i="2"/>
  <c r="IQ46" i="2"/>
  <c r="IO46" i="2"/>
  <c r="IN46" i="2"/>
  <c r="IL46" i="2"/>
  <c r="IK46" i="2"/>
  <c r="II46" i="2"/>
  <c r="IH46" i="2"/>
  <c r="IF46" i="2"/>
  <c r="IC46" i="2"/>
  <c r="IB46" i="2"/>
  <c r="HZ46" i="2"/>
  <c r="HY46" i="2"/>
  <c r="HX46" i="2"/>
  <c r="HW46" i="2"/>
  <c r="HV46" i="2"/>
  <c r="HT46" i="2"/>
  <c r="HS46" i="2"/>
  <c r="HQ46" i="2"/>
  <c r="HP46" i="2"/>
  <c r="HN46" i="2"/>
  <c r="HM46" i="2"/>
  <c r="HK46" i="2"/>
  <c r="HJ46" i="2"/>
  <c r="HH46" i="2"/>
  <c r="HG46" i="2"/>
  <c r="HE46" i="2"/>
  <c r="HD46" i="2"/>
  <c r="HB46" i="2"/>
  <c r="HA46" i="2"/>
  <c r="GZ46" i="2"/>
  <c r="GY46" i="2"/>
  <c r="GX46" i="2"/>
  <c r="GW46" i="2"/>
  <c r="GV46" i="2"/>
  <c r="GU46" i="2"/>
  <c r="GT46" i="2"/>
  <c r="GS46" i="2"/>
  <c r="GR46" i="2"/>
  <c r="GO46" i="2"/>
  <c r="GN46" i="2"/>
  <c r="GM46" i="2"/>
  <c r="GL46" i="2"/>
  <c r="GJ46" i="2"/>
  <c r="GI46" i="2"/>
  <c r="GG46" i="2"/>
  <c r="GF46" i="2"/>
  <c r="GD46" i="2"/>
  <c r="GC46" i="2"/>
  <c r="GA46" i="2"/>
  <c r="FZ46" i="2"/>
  <c r="FX46" i="2"/>
  <c r="FW46" i="2"/>
  <c r="FV46" i="2"/>
  <c r="FU46" i="2"/>
  <c r="FT46" i="2"/>
  <c r="FR46" i="2"/>
  <c r="FQ46" i="2"/>
  <c r="FO46" i="2"/>
  <c r="FN46" i="2"/>
  <c r="FL46" i="2"/>
  <c r="FK46" i="2"/>
  <c r="FI46" i="2"/>
  <c r="FH46" i="2"/>
  <c r="FF46" i="2"/>
  <c r="FE46" i="2"/>
  <c r="FC46" i="2"/>
  <c r="FB46" i="2"/>
  <c r="EZ46" i="2"/>
  <c r="EY46" i="2"/>
  <c r="EX46" i="2"/>
  <c r="EW46" i="2"/>
  <c r="EV46" i="2"/>
  <c r="ET46" i="2"/>
  <c r="ES46" i="2"/>
  <c r="EQ46" i="2"/>
  <c r="EP46" i="2"/>
  <c r="EN46" i="2"/>
  <c r="EM46" i="2"/>
  <c r="EK46" i="2"/>
  <c r="EJ46" i="2"/>
  <c r="EH46" i="2"/>
  <c r="EF46" i="2"/>
  <c r="EE46" i="2"/>
  <c r="ED46" i="2"/>
  <c r="EB46" i="2"/>
  <c r="EA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G46" i="2"/>
  <c r="DH46" i="2"/>
  <c r="DF46" i="2"/>
  <c r="DD46" i="2"/>
  <c r="DC46" i="2"/>
  <c r="DA46" i="2"/>
  <c r="CZ46" i="2"/>
  <c r="CX46" i="2"/>
  <c r="CW46" i="2"/>
  <c r="CU46" i="2"/>
  <c r="CT46" i="2"/>
  <c r="CS46" i="2"/>
  <c r="CR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BZ46" i="2"/>
  <c r="BY46" i="2"/>
  <c r="BW46" i="2"/>
  <c r="BV46" i="2"/>
  <c r="BT46" i="2"/>
  <c r="BS46" i="2"/>
  <c r="BQ46" i="2"/>
  <c r="BP46" i="2"/>
  <c r="BN46" i="2"/>
  <c r="BM46" i="2"/>
  <c r="BK46" i="2"/>
  <c r="BJ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A46" i="2"/>
  <c r="Z46" i="2"/>
  <c r="X46" i="2"/>
  <c r="W46" i="2"/>
  <c r="U46" i="2"/>
  <c r="T46" i="2"/>
  <c r="S46" i="2"/>
  <c r="R46" i="2"/>
  <c r="Q46" i="2"/>
  <c r="O46" i="2"/>
  <c r="N46" i="2"/>
  <c r="L46" i="2"/>
  <c r="K46" i="2"/>
  <c r="I46" i="2"/>
  <c r="H46" i="2"/>
  <c r="F46" i="2"/>
  <c r="E46" i="2"/>
  <c r="CQ46" i="2"/>
  <c r="AQ46" i="2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L40" i="3"/>
  <c r="HM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R40" i="3"/>
  <c r="IS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D40" i="3"/>
  <c r="LE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J40" i="3"/>
  <c r="MK40" i="3"/>
  <c r="MN40" i="3"/>
  <c r="MO40" i="3"/>
  <c r="MP40" i="3"/>
  <c r="MR40" i="3"/>
  <c r="MS40" i="3"/>
  <c r="MT40" i="3"/>
  <c r="MV40" i="3"/>
  <c r="MW40" i="3"/>
  <c r="MZ40" i="3"/>
  <c r="NA40" i="3"/>
  <c r="ND40" i="3"/>
  <c r="NE40" i="3"/>
  <c r="NF40" i="3"/>
  <c r="NH40" i="3"/>
  <c r="NI40" i="3"/>
  <c r="NJ40" i="3"/>
  <c r="C39" i="3"/>
  <c r="C40" i="3" s="1"/>
  <c r="D45" i="2"/>
  <c r="D46" i="2" s="1"/>
  <c r="E45" i="2"/>
  <c r="F45" i="2"/>
  <c r="G45" i="2"/>
  <c r="G46" i="2" s="1"/>
  <c r="H45" i="2"/>
  <c r="I45" i="2"/>
  <c r="J45" i="2"/>
  <c r="J46" i="2" s="1"/>
  <c r="K45" i="2"/>
  <c r="L45" i="2"/>
  <c r="M45" i="2"/>
  <c r="M46" i="2" s="1"/>
  <c r="N45" i="2"/>
  <c r="O45" i="2"/>
  <c r="P45" i="2"/>
  <c r="P46" i="2" s="1"/>
  <c r="Q45" i="2"/>
  <c r="R45" i="2"/>
  <c r="S45" i="2"/>
  <c r="T45" i="2"/>
  <c r="U45" i="2"/>
  <c r="V45" i="2"/>
  <c r="V46" i="2" s="1"/>
  <c r="W45" i="2"/>
  <c r="X45" i="2"/>
  <c r="Y45" i="2"/>
  <c r="Y46" i="2" s="1"/>
  <c r="Z45" i="2"/>
  <c r="AA45" i="2"/>
  <c r="AB45" i="2"/>
  <c r="AB46" i="2" s="1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I46" i="2" s="1"/>
  <c r="BJ45" i="2"/>
  <c r="BK45" i="2"/>
  <c r="BL45" i="2"/>
  <c r="BL46" i="2" s="1"/>
  <c r="BM45" i="2"/>
  <c r="BN45" i="2"/>
  <c r="BO45" i="2"/>
  <c r="BO46" i="2" s="1"/>
  <c r="BP45" i="2"/>
  <c r="BQ45" i="2"/>
  <c r="BR45" i="2"/>
  <c r="BR46" i="2" s="1"/>
  <c r="BS45" i="2"/>
  <c r="BT45" i="2"/>
  <c r="BU45" i="2"/>
  <c r="BU46" i="2" s="1"/>
  <c r="BV45" i="2"/>
  <c r="BW45" i="2"/>
  <c r="BX45" i="2"/>
  <c r="BX46" i="2" s="1"/>
  <c r="BY45" i="2"/>
  <c r="BZ45" i="2"/>
  <c r="CA45" i="2"/>
  <c r="CA46" i="2" s="1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P46" i="2" s="1"/>
  <c r="CQ45" i="2"/>
  <c r="CR45" i="2"/>
  <c r="CS45" i="2"/>
  <c r="CT45" i="2"/>
  <c r="CU45" i="2"/>
  <c r="CV45" i="2"/>
  <c r="CV46" i="2" s="1"/>
  <c r="CW45" i="2"/>
  <c r="CX45" i="2"/>
  <c r="CY45" i="2"/>
  <c r="CY46" i="2" s="1"/>
  <c r="CZ45" i="2"/>
  <c r="DA45" i="2"/>
  <c r="DB45" i="2"/>
  <c r="DB46" i="2" s="1"/>
  <c r="DC45" i="2"/>
  <c r="DD45" i="2"/>
  <c r="DE45" i="2"/>
  <c r="DE46" i="2" s="1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DZ46" i="2" s="1"/>
  <c r="EA45" i="2"/>
  <c r="EB45" i="2"/>
  <c r="EC45" i="2"/>
  <c r="EC46" i="2" s="1"/>
  <c r="ED45" i="2"/>
  <c r="EE45" i="2"/>
  <c r="EF45" i="2"/>
  <c r="EG45" i="2"/>
  <c r="EG46" i="2" s="1"/>
  <c r="EH45" i="2"/>
  <c r="EI45" i="2"/>
  <c r="EI46" i="2" s="1"/>
  <c r="EJ45" i="2"/>
  <c r="EK45" i="2"/>
  <c r="EL45" i="2"/>
  <c r="EL46" i="2" s="1"/>
  <c r="EM45" i="2"/>
  <c r="EN45" i="2"/>
  <c r="EO45" i="2"/>
  <c r="EO46" i="2" s="1"/>
  <c r="EP45" i="2"/>
  <c r="EQ45" i="2"/>
  <c r="ER45" i="2"/>
  <c r="ER46" i="2" s="1"/>
  <c r="ES45" i="2"/>
  <c r="ET45" i="2"/>
  <c r="EU45" i="2"/>
  <c r="EU46" i="2" s="1"/>
  <c r="EV45" i="2"/>
  <c r="EW45" i="2"/>
  <c r="EX45" i="2"/>
  <c r="EY45" i="2"/>
  <c r="EZ45" i="2"/>
  <c r="FA45" i="2"/>
  <c r="FA46" i="2" s="1"/>
  <c r="FB45" i="2"/>
  <c r="FC45" i="2"/>
  <c r="FD45" i="2"/>
  <c r="FD46" i="2" s="1"/>
  <c r="FE45" i="2"/>
  <c r="FF45" i="2"/>
  <c r="FG45" i="2"/>
  <c r="FG46" i="2" s="1"/>
  <c r="FH45" i="2"/>
  <c r="FI45" i="2"/>
  <c r="FJ45" i="2"/>
  <c r="FJ46" i="2" s="1"/>
  <c r="FK45" i="2"/>
  <c r="FL45" i="2"/>
  <c r="FM45" i="2"/>
  <c r="FM46" i="2" s="1"/>
  <c r="FN45" i="2"/>
  <c r="FO45" i="2"/>
  <c r="FP45" i="2"/>
  <c r="FP46" i="2" s="1"/>
  <c r="FQ45" i="2"/>
  <c r="FR45" i="2"/>
  <c r="FS45" i="2"/>
  <c r="FS46" i="2" s="1"/>
  <c r="FT45" i="2"/>
  <c r="FU45" i="2"/>
  <c r="FV45" i="2"/>
  <c r="FW45" i="2"/>
  <c r="FX45" i="2"/>
  <c r="FY45" i="2"/>
  <c r="FY46" i="2" s="1"/>
  <c r="FZ45" i="2"/>
  <c r="GA45" i="2"/>
  <c r="GB45" i="2"/>
  <c r="GB46" i="2" s="1"/>
  <c r="GC45" i="2"/>
  <c r="GD45" i="2"/>
  <c r="GE45" i="2"/>
  <c r="GE46" i="2" s="1"/>
  <c r="GF45" i="2"/>
  <c r="GG45" i="2"/>
  <c r="GH45" i="2"/>
  <c r="GH46" i="2" s="1"/>
  <c r="GI45" i="2"/>
  <c r="GJ45" i="2"/>
  <c r="GK45" i="2"/>
  <c r="GK46" i="2" s="1"/>
  <c r="GL45" i="2"/>
  <c r="GM45" i="2"/>
  <c r="GN45" i="2"/>
  <c r="GO45" i="2"/>
  <c r="GP45" i="2"/>
  <c r="GP46" i="2" s="1"/>
  <c r="GQ45" i="2"/>
  <c r="GQ46" i="2" s="1"/>
  <c r="GR45" i="2"/>
  <c r="GS45" i="2"/>
  <c r="GT45" i="2"/>
  <c r="GU45" i="2"/>
  <c r="GV45" i="2"/>
  <c r="GW45" i="2"/>
  <c r="GX45" i="2"/>
  <c r="GY45" i="2"/>
  <c r="GZ45" i="2"/>
  <c r="HA45" i="2"/>
  <c r="HB45" i="2"/>
  <c r="HC45" i="2"/>
  <c r="HC46" i="2" s="1"/>
  <c r="HD45" i="2"/>
  <c r="HE45" i="2"/>
  <c r="HF45" i="2"/>
  <c r="HF46" i="2" s="1"/>
  <c r="HG45" i="2"/>
  <c r="HH45" i="2"/>
  <c r="HI45" i="2"/>
  <c r="HI46" i="2" s="1"/>
  <c r="HJ45" i="2"/>
  <c r="HK45" i="2"/>
  <c r="HL45" i="2"/>
  <c r="HL46" i="2" s="1"/>
  <c r="HM45" i="2"/>
  <c r="HN45" i="2"/>
  <c r="HO45" i="2"/>
  <c r="HO46" i="2" s="1"/>
  <c r="HP45" i="2"/>
  <c r="HQ45" i="2"/>
  <c r="HR45" i="2"/>
  <c r="HR46" i="2" s="1"/>
  <c r="HS45" i="2"/>
  <c r="HT45" i="2"/>
  <c r="HU45" i="2"/>
  <c r="HU46" i="2" s="1"/>
  <c r="HV45" i="2"/>
  <c r="HW45" i="2"/>
  <c r="HX45" i="2"/>
  <c r="HY45" i="2"/>
  <c r="HZ45" i="2"/>
  <c r="IA45" i="2"/>
  <c r="IA46" i="2" s="1"/>
  <c r="IB45" i="2"/>
  <c r="IC45" i="2"/>
  <c r="ID45" i="2"/>
  <c r="ID46" i="2" s="1"/>
  <c r="IE45" i="2"/>
  <c r="IE46" i="2" s="1"/>
  <c r="IF45" i="2"/>
  <c r="IG45" i="2"/>
  <c r="IG46" i="2" s="1"/>
  <c r="IH45" i="2"/>
  <c r="II45" i="2"/>
  <c r="IJ45" i="2"/>
  <c r="IJ46" i="2" s="1"/>
  <c r="IK45" i="2"/>
  <c r="IL45" i="2"/>
  <c r="IM45" i="2"/>
  <c r="IM46" i="2" s="1"/>
  <c r="IN45" i="2"/>
  <c r="IO45" i="2"/>
  <c r="IP45" i="2"/>
  <c r="IP46" i="2" s="1"/>
  <c r="IQ45" i="2"/>
  <c r="IR45" i="2"/>
  <c r="IS45" i="2"/>
  <c r="IS46" i="2" s="1"/>
  <c r="IT45" i="2"/>
  <c r="IU45" i="2"/>
  <c r="IV45" i="2"/>
  <c r="IV46" i="2" s="1"/>
  <c r="IW45" i="2"/>
  <c r="IX45" i="2"/>
  <c r="IY45" i="2"/>
  <c r="IY46" i="2" s="1"/>
  <c r="IZ45" i="2"/>
  <c r="JA45" i="2"/>
  <c r="JB45" i="2"/>
  <c r="JB46" i="2" s="1"/>
  <c r="JC45" i="2"/>
  <c r="JD45" i="2"/>
  <c r="JE45" i="2"/>
  <c r="JE46" i="2" s="1"/>
  <c r="JF45" i="2"/>
  <c r="JG45" i="2"/>
  <c r="JH45" i="2"/>
  <c r="JH46" i="2" s="1"/>
  <c r="JI45" i="2"/>
  <c r="JI46" i="2" s="1"/>
  <c r="JJ45" i="2"/>
  <c r="JK45" i="2"/>
  <c r="JK46" i="2" s="1"/>
  <c r="JL45" i="2"/>
  <c r="JM45" i="2"/>
  <c r="JN45" i="2"/>
  <c r="JO45" i="2"/>
  <c r="JP45" i="2"/>
  <c r="JQ45" i="2"/>
  <c r="JQ46" i="2" s="1"/>
  <c r="JR45" i="2"/>
  <c r="JS45" i="2"/>
  <c r="JT45" i="2"/>
  <c r="JT46" i="2" s="1"/>
  <c r="JU45" i="2"/>
  <c r="JU46" i="2" s="1"/>
  <c r="JV45" i="2"/>
  <c r="JW45" i="2"/>
  <c r="JW46" i="2" s="1"/>
  <c r="JX45" i="2"/>
  <c r="JY45" i="2"/>
  <c r="JZ45" i="2"/>
  <c r="KA45" i="2"/>
  <c r="KB45" i="2"/>
  <c r="KC45" i="2"/>
  <c r="KC46" i="2" s="1"/>
  <c r="KD45" i="2"/>
  <c r="KE45" i="2"/>
  <c r="KF45" i="2"/>
  <c r="KF46" i="2" s="1"/>
  <c r="KG45" i="2"/>
  <c r="KH45" i="2"/>
  <c r="KI45" i="2"/>
  <c r="KI46" i="2" s="1"/>
  <c r="KJ45" i="2"/>
  <c r="KK45" i="2"/>
  <c r="KL45" i="2"/>
  <c r="KL46" i="2" s="1"/>
  <c r="KM45" i="2"/>
  <c r="KN45" i="2"/>
  <c r="KO45" i="2"/>
  <c r="KO46" i="2" s="1"/>
  <c r="KP45" i="2"/>
  <c r="KQ45" i="2"/>
  <c r="KR45" i="2"/>
  <c r="KR46" i="2" s="1"/>
  <c r="KS45" i="2"/>
  <c r="KT45" i="2"/>
  <c r="KU45" i="2"/>
  <c r="KU46" i="2" s="1"/>
  <c r="KV45" i="2"/>
  <c r="KW45" i="2"/>
  <c r="KX45" i="2"/>
  <c r="KX46" i="2" s="1"/>
  <c r="KY45" i="2"/>
  <c r="KZ45" i="2"/>
  <c r="LA45" i="2"/>
  <c r="LA46" i="2" s="1"/>
  <c r="LB45" i="2"/>
  <c r="LC45" i="2"/>
  <c r="LD45" i="2"/>
  <c r="LD46" i="2" s="1"/>
  <c r="LE45" i="2"/>
  <c r="C45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5" i="2" l="1"/>
  <c r="D63" i="2"/>
  <c r="D51" i="2"/>
  <c r="D59" i="2"/>
  <c r="D43" i="3"/>
  <c r="D44" i="3"/>
  <c r="D45" i="5"/>
  <c r="D45" i="4"/>
  <c r="D44" i="5"/>
  <c r="D45" i="3"/>
  <c r="D44" i="4"/>
  <c r="D56" i="1"/>
  <c r="D61" i="3"/>
  <c r="D50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67" i="2"/>
  <c r="D57" i="2"/>
  <c r="D58" i="2"/>
  <c r="D54" i="2"/>
  <c r="D62" i="2"/>
  <c r="D53" i="2"/>
  <c r="D65" i="2"/>
  <c r="D66" i="2"/>
  <c r="D61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C46" i="2"/>
  <c r="D49" i="2"/>
</calcChain>
</file>

<file path=xl/sharedStrings.xml><?xml version="1.0" encoding="utf-8"?>
<sst xmlns="http://schemas.openxmlformats.org/spreadsheetml/2006/main" count="4073" uniqueCount="3226">
  <si>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</si>
  <si>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</si>
  <si>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</si>
  <si>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</si>
  <si>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</si>
  <si>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</si>
  <si>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</si>
  <si>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</si>
  <si>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</si>
  <si>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</si>
  <si>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</si>
  <si>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</si>
  <si>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</si>
  <si>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</si>
  <si>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</si>
  <si>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</si>
  <si>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</si>
  <si>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</si>
  <si>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</si>
  <si>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</si>
  <si>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</si>
  <si>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</si>
  <si>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</si>
  <si>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</si>
  <si>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</si>
  <si>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</si>
  <si>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</si>
  <si>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</si>
  <si>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</si>
  <si>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</si>
  <si>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</si>
  <si>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</si>
  <si>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</si>
  <si>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</si>
  <si>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</si>
  <si>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</si>
  <si>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</si>
  <si>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</si>
  <si>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</si>
  <si>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</si>
  <si>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</si>
  <si>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</si>
  <si>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</si>
  <si>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</si>
  <si>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</si>
  <si>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</si>
  <si>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</si>
  <si>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</si>
  <si>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</si>
  <si>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</si>
  <si>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</si>
  <si>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</si>
  <si>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</si>
  <si>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</si>
  <si>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</si>
  <si>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</si>
  <si>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</si>
  <si>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</si>
  <si>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</si>
  <si>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</si>
  <si>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</si>
  <si>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</si>
  <si>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</si>
  <si>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</si>
  <si>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</si>
  <si>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</si>
  <si>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</si>
  <si>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</si>
  <si>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</si>
  <si>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</si>
  <si>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</si>
  <si>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</si>
  <si>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</si>
  <si>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</si>
  <si>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</si>
  <si>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</si>
  <si>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</si>
  <si>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</si>
  <si>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</si>
  <si>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</si>
  <si>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</si>
  <si>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</si>
  <si>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</si>
  <si>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</si>
  <si>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</si>
  <si>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</si>
  <si>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</si>
  <si>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</si>
  <si>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</si>
  <si>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</si>
  <si>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</si>
  <si>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</si>
  <si>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</si>
  <si>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</si>
  <si>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</si>
  <si>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</si>
  <si>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</si>
  <si>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</si>
  <si>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</si>
  <si>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</si>
  <si>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</si>
  <si>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</si>
  <si>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</si>
  <si>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</si>
  <si>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</si>
  <si>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</si>
  <si>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</si>
  <si>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</si>
  <si>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</si>
  <si>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</si>
  <si>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</si>
  <si>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</si>
  <si>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</si>
  <si>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</si>
  <si>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</si>
  <si>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</si>
  <si>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</si>
  <si>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</si>
  <si>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</si>
  <si>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</si>
  <si>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</si>
  <si>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</si>
  <si>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</si>
  <si>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</si>
  <si>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</si>
  <si>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</si>
  <si>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</si>
  <si>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</si>
  <si>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</si>
  <si>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</si>
  <si>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</si>
  <si>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</si>
  <si>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</si>
  <si>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</si>
  <si>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</si>
  <si>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</si>
  <si>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</si>
  <si>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</si>
  <si>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</si>
  <si>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</si>
  <si>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</si>
  <si>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</si>
  <si>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</si>
  <si>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</si>
  <si>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</si>
  <si>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</si>
  <si>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</si>
  <si>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</si>
  <si>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</si>
  <si>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</si>
  <si>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</si>
  <si>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</si>
  <si>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</si>
  <si>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</si>
  <si>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</si>
  <si>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</si>
  <si>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</si>
  <si>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</si>
  <si>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</si>
  <si>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</si>
  <si>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</si>
  <si>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</si>
  <si>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</si>
  <si>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</si>
  <si>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</si>
  <si>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</si>
  <si>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</si>
  <si>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</si>
  <si>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</si>
  <si>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</si>
  <si>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</si>
  <si>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</si>
  <si>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</si>
  <si>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</si>
  <si>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</si>
  <si>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</si>
  <si>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</si>
  <si>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</si>
  <si>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</si>
  <si>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</si>
  <si>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</si>
  <si>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</si>
  <si>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</si>
  <si>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</si>
  <si>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</si>
  <si>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</si>
  <si>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</si>
  <si>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</si>
  <si>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</si>
  <si>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</si>
  <si>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</si>
  <si>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</si>
  <si>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</si>
  <si>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</si>
  <si>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</si>
  <si>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</si>
  <si>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</si>
  <si>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</si>
  <si>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</si>
  <si>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</si>
  <si>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</si>
  <si>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</si>
  <si>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</si>
  <si>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</si>
  <si>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</si>
  <si>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</si>
  <si>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</si>
  <si>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</si>
  <si>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</si>
  <si>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</si>
  <si>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</si>
  <si>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</si>
  <si>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</si>
  <si>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</si>
  <si>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</si>
  <si>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</si>
  <si>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</si>
  <si>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</si>
  <si>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</si>
  <si>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</si>
  <si>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</si>
  <si>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</si>
  <si>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</si>
  <si>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</si>
  <si>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</si>
  <si>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</si>
  <si>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</si>
  <si>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</si>
  <si>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</si>
  <si>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</si>
  <si>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</si>
  <si>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</si>
  <si>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</si>
  <si>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</si>
  <si>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</si>
  <si>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</si>
  <si>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</si>
  <si>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</si>
  <si>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</si>
  <si>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</si>
  <si>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</si>
  <si>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</si>
  <si>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</si>
  <si>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</si>
  <si>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</si>
  <si>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</si>
  <si>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</si>
  <si>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</si>
  <si>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</si>
  <si>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</si>
  <si>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</si>
  <si>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</si>
  <si>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</si>
  <si>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</si>
  <si>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</si>
  <si>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</si>
  <si>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</si>
  <si>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</si>
  <si>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</si>
  <si>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</si>
  <si>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</si>
  <si>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</si>
  <si>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</si>
  <si>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</si>
  <si>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</si>
  <si>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</si>
  <si>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</si>
  <si>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</si>
  <si>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</si>
  <si>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</si>
  <si>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</si>
  <si>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</si>
  <si>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</si>
  <si>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</si>
  <si>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</si>
  <si>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</si>
  <si>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</si>
  <si>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</si>
  <si>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</si>
  <si>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</si>
  <si>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</si>
  <si>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</si>
  <si>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</si>
  <si>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</si>
  <si>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</si>
  <si>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</si>
  <si>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</si>
  <si>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</si>
  <si>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</si>
  <si>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</si>
  <si>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</si>
  <si>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</si>
  <si>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</si>
  <si>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</si>
  <si>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</si>
  <si>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</si>
  <si>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</si>
  <si>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</si>
  <si>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</si>
  <si>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</si>
  <si>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</si>
  <si>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</si>
  <si>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</si>
  <si>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</si>
  <si>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</si>
  <si>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</si>
  <si>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</si>
  <si>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</si>
  <si>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</si>
  <si>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</si>
  <si>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</si>
  <si>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</si>
  <si>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</si>
  <si>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</si>
  <si>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</si>
  <si>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</si>
  <si>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</si>
  <si>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</si>
  <si>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</si>
  <si>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</si>
  <si>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</si>
  <si>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</si>
  <si>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</si>
  <si>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</si>
  <si>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</si>
  <si>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</si>
  <si>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</si>
  <si>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</si>
  <si>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</si>
  <si>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</si>
  <si>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</si>
  <si>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</si>
  <si>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</si>
  <si>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</si>
  <si>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</si>
  <si>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</si>
  <si>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</si>
  <si>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</si>
  <si>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</si>
  <si>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</si>
  <si>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</si>
  <si>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</si>
  <si>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</si>
  <si>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</si>
  <si>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</si>
  <si>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</si>
  <si>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</si>
  <si>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</si>
  <si>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</si>
  <si>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</si>
  <si>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</si>
  <si>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</si>
  <si>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</si>
  <si>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</si>
  <si>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</si>
  <si>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</si>
  <si>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</si>
  <si>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</si>
  <si>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</si>
  <si>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</si>
  <si>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</si>
  <si>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</si>
  <si>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</si>
  <si>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</si>
  <si>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</si>
  <si>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</si>
  <si>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</si>
  <si>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</si>
  <si>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</si>
  <si>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</si>
  <si>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</si>
  <si>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</si>
  <si>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</si>
  <si>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</si>
  <si>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</si>
  <si>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</si>
  <si>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</si>
  <si>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</si>
  <si>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</si>
  <si>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</si>
  <si>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</si>
  <si>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</si>
  <si>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</si>
  <si>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</si>
  <si>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</si>
  <si>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</si>
  <si>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</si>
  <si>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</si>
  <si>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</si>
  <si>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</si>
  <si>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</si>
  <si>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</si>
  <si>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</si>
  <si>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</si>
  <si>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</si>
  <si>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</si>
  <si>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</si>
  <si>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</si>
  <si>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</si>
  <si>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</si>
  <si>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</si>
  <si>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</si>
  <si>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</si>
  <si>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</si>
  <si>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</si>
  <si>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</si>
  <si>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</si>
  <si>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</si>
  <si>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</si>
  <si>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</si>
  <si>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</si>
  <si>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</si>
  <si>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</si>
  <si>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</si>
  <si>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</si>
  <si>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</si>
  <si>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</si>
  <si>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</si>
  <si>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</si>
  <si>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</si>
  <si>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</si>
  <si>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</si>
  <si>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</si>
  <si>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</si>
  <si>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</si>
  <si>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</si>
  <si>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</si>
  <si>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</si>
  <si>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</si>
  <si>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</si>
  <si>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</si>
  <si>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</si>
  <si>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</si>
  <si>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</si>
  <si>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</si>
  <si>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</si>
  <si>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</si>
  <si>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</si>
  <si>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</si>
  <si>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</si>
  <si>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</si>
  <si>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</si>
  <si>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</si>
  <si>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</si>
  <si>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</si>
  <si>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</si>
  <si>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</si>
  <si>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</si>
  <si>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</si>
  <si>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</si>
  <si>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</si>
  <si>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</si>
  <si>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</si>
  <si>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</si>
  <si>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</si>
  <si>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</si>
  <si>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</si>
  <si>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</si>
  <si>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</si>
  <si>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</si>
  <si>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</si>
  <si>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</si>
  <si>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</si>
  <si>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</si>
  <si>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</si>
  <si>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</si>
  <si>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</si>
  <si>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</si>
  <si>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</si>
  <si>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</si>
  <si>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</si>
  <si>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</si>
  <si>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</si>
  <si>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</si>
  <si>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</si>
  <si>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</si>
  <si>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</si>
  <si>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</si>
  <si>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</si>
  <si>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</si>
  <si>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</si>
  <si>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</si>
  <si>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</si>
  <si>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</si>
  <si>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</si>
  <si>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</si>
  <si>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</si>
  <si>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</si>
  <si>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</si>
  <si>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</si>
  <si>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</si>
  <si>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</si>
  <si>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</si>
  <si>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</si>
  <si>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</si>
  <si>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</si>
  <si>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</si>
  <si>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</si>
  <si>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</si>
  <si>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</si>
  <si>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</si>
  <si>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</si>
  <si>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</si>
  <si>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</si>
  <si>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</si>
  <si>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</si>
  <si>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</si>
  <si>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</si>
  <si>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</si>
  <si>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</si>
  <si>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</si>
  <si>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</si>
  <si>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</si>
  <si>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</si>
  <si>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</si>
  <si>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</si>
  <si>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</si>
  <si>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</si>
  <si>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</si>
  <si>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</si>
  <si>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</si>
  <si>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</si>
  <si>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</si>
  <si>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</si>
  <si>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</si>
  <si>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</si>
  <si>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</si>
  <si>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</si>
  <si>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</si>
  <si>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</si>
  <si>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</si>
  <si>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</si>
  <si>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</si>
  <si>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</si>
  <si>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</si>
  <si>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</si>
  <si>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</si>
  <si>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</si>
  <si>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</si>
  <si>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</si>
  <si>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</si>
  <si>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</si>
  <si>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</si>
  <si>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</si>
  <si>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</si>
  <si>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</si>
  <si>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</si>
  <si>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</si>
  <si>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</si>
  <si>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</si>
  <si>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</si>
  <si>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</si>
  <si>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</si>
  <si>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</si>
  <si>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</si>
  <si>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</si>
  <si>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</si>
  <si>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</si>
  <si>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</si>
  <si>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</si>
  <si>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</si>
  <si>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</si>
  <si>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</si>
  <si>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</si>
  <si>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</si>
  <si>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</si>
  <si>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</si>
  <si>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</si>
  <si>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</si>
  <si>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</si>
  <si>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</si>
  <si>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</si>
  <si>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</si>
  <si>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</si>
  <si>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</si>
  <si>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</si>
  <si>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</si>
  <si>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</si>
  <si>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</si>
  <si>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</si>
  <si>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</si>
  <si>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</si>
  <si>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</si>
  <si>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</si>
  <si>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</si>
  <si>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</si>
  <si>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</si>
  <si>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</si>
  <si>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</si>
  <si>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</si>
  <si>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</si>
  <si>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</si>
  <si>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</si>
  <si>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</si>
  <si>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</si>
  <si>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</si>
  <si>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</si>
  <si>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</si>
  <si>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</si>
  <si>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</si>
  <si>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</si>
  <si>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</si>
  <si>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</si>
  <si>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</si>
  <si>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</si>
  <si>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</si>
  <si>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</si>
  <si>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</si>
  <si>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</si>
  <si>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</si>
  <si>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</si>
  <si>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</si>
  <si>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</si>
  <si>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</si>
  <si>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</si>
  <si>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</si>
  <si>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</si>
  <si>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</si>
  <si>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</si>
  <si>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</si>
  <si>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</si>
  <si>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</si>
  <si>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</si>
  <si>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</si>
  <si>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</si>
  <si>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</si>
  <si>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</si>
  <si>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</si>
  <si>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</si>
  <si>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</si>
  <si>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</si>
  <si>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</si>
  <si>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</si>
  <si>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</si>
  <si>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</si>
  <si>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</si>
  <si>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</si>
  <si>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</si>
  <si>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</si>
  <si>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</si>
  <si>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</si>
  <si>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</si>
  <si>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</si>
  <si>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</si>
  <si>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</si>
  <si>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</si>
  <si>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</si>
  <si>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</si>
  <si>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</si>
  <si>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</si>
  <si>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</si>
  <si>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</si>
  <si>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</si>
  <si>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</si>
  <si>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</si>
  <si>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</si>
  <si>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</si>
  <si>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</si>
  <si>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</si>
  <si>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</si>
  <si>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</si>
  <si>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</si>
  <si>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</si>
  <si>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</si>
  <si>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</si>
  <si>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</si>
  <si>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</si>
  <si>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</si>
  <si>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</si>
  <si>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</si>
  <si>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</si>
  <si>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</si>
  <si>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</si>
  <si>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</si>
  <si>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</si>
  <si>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</si>
  <si>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</si>
  <si>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</si>
  <si>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</si>
  <si>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</si>
  <si>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</si>
  <si>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</si>
  <si>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</si>
  <si>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</si>
  <si>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</si>
  <si>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</si>
  <si>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</si>
  <si>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</si>
  <si>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</si>
  <si>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</si>
  <si>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</si>
  <si>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</si>
  <si>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</si>
  <si>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</si>
  <si>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</si>
  <si>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</si>
  <si>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</si>
  <si>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</si>
  <si>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</si>
  <si>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</si>
  <si>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</si>
  <si>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</si>
  <si>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</si>
  <si>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</si>
  <si>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</si>
  <si>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</si>
  <si>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</si>
  <si>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</si>
  <si>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</si>
  <si>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</si>
  <si>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</si>
  <si>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</si>
  <si>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</si>
  <si>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</si>
  <si>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</si>
  <si>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</si>
  <si>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</si>
  <si>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</si>
  <si>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</si>
  <si>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</si>
  <si>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</si>
  <si>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</si>
  <si>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</si>
  <si>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</si>
  <si>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</si>
  <si>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</si>
  <si>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</si>
  <si>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</si>
  <si>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</si>
  <si>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</si>
  <si>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</si>
  <si>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</si>
  <si>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</si>
  <si>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</si>
  <si>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</si>
  <si>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</si>
  <si>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</si>
  <si>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</si>
  <si>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</si>
  <si>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</si>
  <si>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</si>
  <si>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</si>
  <si>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</si>
  <si>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</si>
  <si>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</si>
  <si>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</si>
  <si>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</si>
  <si>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</si>
  <si>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</si>
  <si>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</si>
  <si>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</si>
  <si>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</si>
  <si>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</si>
  <si>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</si>
  <si>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</si>
  <si>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</si>
  <si>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</si>
  <si>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</si>
  <si>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</si>
  <si>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</si>
  <si>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</si>
  <si>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</si>
  <si>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</si>
  <si>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</si>
  <si>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</si>
  <si>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</si>
  <si>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</si>
  <si>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</si>
  <si>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</si>
  <si>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</si>
  <si>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</si>
  <si>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</si>
  <si>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</si>
  <si>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</si>
  <si>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</si>
  <si>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</si>
  <si>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</si>
  <si>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</si>
  <si>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</si>
  <si>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</si>
  <si>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</si>
  <si>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</si>
  <si>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</si>
  <si>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</si>
  <si>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</si>
  <si>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</si>
  <si>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</si>
  <si>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</si>
  <si>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</si>
  <si>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</si>
  <si>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</si>
  <si>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</si>
  <si>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</si>
  <si>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</si>
  <si>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</si>
  <si>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</si>
  <si>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</si>
  <si>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</si>
  <si>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</si>
  <si>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</si>
  <si>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</si>
  <si>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</si>
  <si>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</si>
  <si>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</si>
  <si>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</si>
  <si>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</si>
  <si>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</si>
  <si>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</si>
  <si>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</si>
  <si>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</si>
  <si>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</si>
  <si>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</si>
  <si>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</si>
  <si>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</si>
  <si>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</si>
  <si>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</si>
  <si>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</si>
  <si>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</si>
  <si>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</si>
  <si>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</si>
  <si>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</si>
  <si>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</si>
  <si>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</si>
  <si>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</si>
  <si>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</si>
  <si>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</si>
  <si>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</si>
  <si>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</si>
  <si>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</si>
  <si>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</si>
  <si>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</si>
  <si>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</si>
  <si>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</si>
  <si>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</si>
  <si>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</si>
  <si>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</si>
  <si>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</si>
  <si>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</si>
  <si>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</si>
  <si>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</si>
  <si>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</si>
  <si>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</si>
  <si>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</si>
  <si>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</si>
  <si>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</si>
  <si>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</si>
  <si>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</si>
  <si>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</si>
  <si>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</si>
  <si>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</si>
  <si>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</si>
  <si>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</si>
  <si>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</si>
  <si>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</si>
  <si>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</si>
  <si>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</si>
  <si>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</si>
  <si>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</si>
  <si>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</si>
  <si>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</si>
  <si>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</si>
  <si>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</si>
  <si>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</si>
  <si>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</si>
  <si>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</si>
  <si>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</si>
  <si>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</si>
  <si>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</si>
  <si>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</si>
  <si>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</si>
  <si>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</si>
  <si>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</si>
  <si>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</si>
  <si>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</si>
  <si>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</si>
  <si>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</si>
  <si>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</si>
  <si>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</si>
  <si>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</si>
  <si>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</si>
  <si>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</si>
  <si>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</si>
  <si>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</si>
  <si>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</si>
  <si>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</si>
  <si>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</si>
  <si>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</si>
  <si>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</si>
  <si>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</si>
  <si>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</si>
  <si>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</si>
  <si>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</si>
  <si>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</si>
  <si>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</si>
  <si>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</si>
  <si>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</si>
  <si>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</si>
  <si>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</si>
  <si>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</si>
  <si>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</si>
  <si>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</si>
  <si>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</si>
  <si>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</si>
  <si>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</si>
  <si>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</si>
  <si>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</si>
  <si>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</si>
  <si>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</si>
  <si>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</si>
  <si>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</si>
  <si>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</si>
  <si>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</si>
  <si>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</si>
  <si>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</si>
  <si>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</si>
  <si>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</si>
  <si>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</si>
  <si>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</si>
  <si>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</si>
  <si>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</si>
  <si>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</si>
  <si>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</si>
  <si>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</si>
  <si>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</si>
  <si>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</si>
  <si>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</si>
  <si>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</si>
  <si>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</si>
  <si>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</si>
  <si>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</si>
  <si>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</si>
  <si>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</si>
  <si>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</si>
  <si>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</si>
  <si>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</si>
  <si>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</si>
  <si>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</si>
  <si>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</si>
  <si>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</si>
  <si>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</si>
  <si>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</si>
  <si>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</si>
  <si>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</si>
  <si>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</si>
  <si>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</si>
  <si>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</si>
  <si>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</si>
  <si>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</si>
  <si>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</si>
  <si>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</si>
  <si>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</si>
  <si>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</si>
  <si>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</si>
  <si>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</si>
  <si>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</si>
  <si>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</si>
  <si>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</si>
  <si>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</si>
  <si>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</si>
  <si>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</si>
  <si>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</si>
  <si>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</si>
  <si>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</si>
  <si>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</si>
  <si>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</si>
  <si>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</si>
  <si>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</si>
  <si>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</si>
  <si>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</si>
  <si>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</si>
  <si>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</si>
  <si>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</si>
  <si>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</si>
  <si>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</si>
  <si>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</si>
  <si>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</si>
  <si>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</si>
  <si>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</si>
  <si>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</si>
  <si>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</si>
  <si>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</si>
  <si>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</si>
  <si>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</si>
  <si>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</si>
  <si>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</si>
  <si>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</si>
  <si>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</si>
  <si>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</si>
  <si>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</si>
  <si>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</si>
  <si>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</si>
  <si>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</si>
  <si>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</si>
  <si>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</si>
  <si>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</si>
  <si>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</si>
  <si>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</si>
  <si>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</si>
  <si>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</si>
  <si>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</si>
  <si>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</si>
  <si>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</si>
  <si>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</si>
  <si>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</si>
  <si>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</si>
  <si>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</si>
  <si>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</si>
  <si>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</si>
  <si>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</si>
  <si>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</si>
  <si>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</si>
  <si>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</si>
  <si>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</si>
  <si>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</si>
  <si>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</si>
  <si>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</si>
  <si>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</si>
  <si>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</si>
  <si>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</si>
  <si>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</si>
  <si>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</si>
  <si>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</si>
  <si>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</si>
  <si>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</si>
  <si>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</si>
  <si>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</si>
  <si>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</si>
  <si>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</si>
  <si>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</si>
  <si>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</si>
  <si>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</si>
  <si>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</si>
  <si>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</si>
  <si>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</si>
  <si>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</si>
  <si>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</si>
  <si>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</si>
  <si>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</si>
  <si>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</si>
  <si>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</si>
  <si>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</si>
  <si>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</si>
  <si>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</si>
  <si>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</si>
  <si>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</si>
  <si>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</si>
  <si>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</si>
  <si>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</si>
  <si>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</si>
  <si>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</si>
  <si>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</si>
  <si>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</si>
  <si>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</si>
  <si>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</si>
  <si>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</si>
  <si>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</si>
  <si>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</si>
  <si>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</si>
  <si>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</si>
  <si>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</si>
  <si>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</si>
  <si>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</si>
  <si>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</si>
  <si>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</si>
  <si>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</si>
  <si>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</si>
  <si>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</si>
  <si>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</si>
  <si>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</si>
  <si>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</si>
  <si>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</si>
  <si>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</si>
  <si>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</si>
  <si>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</si>
  <si>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</si>
  <si>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</si>
  <si>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</si>
  <si>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</si>
  <si>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</si>
  <si>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</si>
  <si>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</si>
  <si>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</si>
  <si>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</si>
  <si>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</si>
  <si>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</si>
  <si>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</si>
  <si>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</si>
  <si>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</si>
  <si>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</si>
  <si>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</si>
  <si>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</si>
  <si>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</si>
  <si>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</si>
  <si>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</si>
  <si>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</si>
  <si>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</si>
  <si>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</si>
  <si>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</si>
  <si>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</si>
  <si>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</si>
  <si>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</si>
  <si>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</si>
  <si>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</si>
  <si>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</si>
  <si>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</si>
  <si>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</si>
  <si>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</si>
  <si>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</si>
  <si>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</si>
  <si>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</si>
  <si>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</si>
  <si>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</si>
  <si>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</si>
  <si>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</si>
  <si>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</si>
  <si>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</si>
  <si>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</si>
  <si>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</si>
  <si>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</si>
  <si>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</si>
  <si>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</si>
  <si>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</si>
  <si>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</si>
  <si>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</si>
  <si>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</si>
  <si>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</si>
  <si>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</si>
  <si>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</si>
  <si>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</si>
  <si>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</si>
  <si>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</si>
  <si>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</si>
  <si>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</si>
  <si>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</si>
  <si>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</si>
  <si>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</si>
  <si>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</si>
  <si>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</si>
  <si>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</si>
  <si>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</si>
  <si>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</si>
  <si>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</si>
  <si>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</si>
  <si>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</si>
  <si>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</si>
  <si>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</si>
  <si>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</si>
  <si>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</si>
  <si>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</si>
  <si>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</si>
  <si>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</si>
  <si>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</si>
  <si>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</si>
  <si>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</si>
  <si>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</si>
  <si>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</si>
  <si>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</si>
  <si>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</si>
  <si>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</si>
  <si>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</si>
  <si>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</si>
  <si>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</si>
  <si>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</si>
  <si>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</si>
  <si>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</si>
  <si>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</si>
  <si>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</si>
  <si>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</si>
  <si>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</si>
  <si>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</si>
  <si>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</si>
  <si>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</si>
  <si>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</si>
  <si>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</si>
  <si>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</si>
  <si>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</si>
  <si>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</si>
  <si>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</si>
  <si>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</si>
  <si>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</si>
  <si>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</si>
  <si>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</si>
  <si>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</si>
  <si>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</si>
  <si>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</si>
  <si>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</si>
  <si>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</si>
  <si>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</si>
  <si>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</si>
  <si>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</si>
  <si>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</si>
  <si>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</si>
  <si>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</si>
  <si>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</si>
  <si>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</si>
  <si>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</si>
  <si>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</si>
  <si>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</si>
  <si>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</si>
  <si>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</si>
  <si>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</si>
  <si>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</si>
  <si>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</si>
  <si>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</si>
  <si>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</si>
  <si>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</si>
  <si>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</si>
  <si>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</si>
  <si>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</si>
  <si>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</si>
  <si>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</si>
  <si>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</si>
  <si>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</si>
  <si>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</si>
  <si>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</si>
  <si>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</si>
  <si>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</si>
  <si>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</si>
  <si>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</si>
  <si>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</si>
  <si>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</si>
  <si>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</si>
  <si>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</si>
  <si>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</si>
  <si>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</si>
  <si>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</si>
  <si>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</si>
  <si>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</si>
  <si>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</si>
  <si>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</si>
  <si>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</si>
  <si>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</si>
  <si>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</si>
  <si>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</si>
  <si>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</si>
  <si>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</si>
  <si>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</si>
  <si>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</si>
  <si>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</si>
  <si>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</si>
  <si>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</si>
  <si>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</si>
  <si>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</si>
  <si>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</si>
  <si>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</si>
  <si>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</si>
  <si>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</si>
  <si>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</si>
  <si>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</si>
  <si>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</si>
  <si>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</si>
  <si>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</si>
  <si>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</si>
  <si>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</si>
  <si>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</si>
  <si>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</si>
  <si>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</si>
  <si>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</si>
  <si>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</si>
  <si>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</si>
  <si>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</si>
  <si>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</si>
  <si>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</si>
  <si>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</si>
  <si>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</si>
  <si>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</si>
  <si>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</si>
  <si>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</si>
  <si>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</si>
  <si>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</si>
  <si>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</si>
  <si>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</si>
  <si>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</si>
  <si>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</si>
  <si>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</si>
  <si>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</si>
  <si>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</si>
  <si>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</si>
  <si>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</si>
  <si>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</si>
  <si>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</si>
  <si>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</si>
  <si>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</si>
  <si>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</si>
  <si>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</si>
  <si>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</si>
  <si>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</si>
  <si>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</si>
  <si>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</si>
  <si>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</si>
  <si>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</si>
  <si>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</si>
  <si>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</si>
  <si>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</si>
  <si>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</si>
  <si>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</si>
  <si>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</si>
  <si>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</si>
  <si>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</si>
  <si>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</si>
  <si>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</si>
  <si>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</si>
  <si>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</si>
  <si>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</si>
  <si>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</si>
  <si>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</si>
  <si>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</si>
  <si>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</si>
  <si>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</si>
  <si>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</si>
  <si>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</si>
  <si>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</si>
  <si>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</si>
  <si>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</si>
  <si>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</si>
  <si>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</si>
  <si>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</si>
  <si>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</si>
  <si>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</si>
  <si>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</si>
  <si>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</si>
  <si>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</si>
  <si>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</si>
  <si>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</si>
  <si>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</si>
  <si>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</si>
  <si>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</si>
  <si>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</si>
  <si>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</si>
  <si>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</si>
  <si>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</si>
  <si>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</si>
  <si>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</si>
  <si>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</si>
  <si>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</si>
  <si>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</si>
  <si>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</si>
  <si>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</si>
  <si>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</si>
  <si>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</si>
  <si>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</si>
  <si>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</si>
  <si>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</si>
  <si>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</si>
  <si>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</si>
  <si>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</si>
  <si>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</si>
  <si>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</si>
  <si>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</si>
  <si>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</si>
  <si>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</si>
  <si>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</si>
  <si>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</si>
  <si>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</si>
  <si>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</si>
  <si>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</si>
  <si>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</si>
  <si>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</si>
  <si>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</si>
  <si>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</si>
  <si>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</si>
  <si>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</si>
  <si>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</si>
  <si>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</si>
  <si>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</si>
  <si>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</si>
  <si>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</si>
  <si>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</si>
  <si>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</si>
  <si>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</si>
  <si>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</si>
  <si>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</si>
  <si>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</si>
  <si>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</si>
  <si>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</si>
  <si>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</si>
  <si>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</si>
  <si>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</si>
  <si>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</si>
  <si>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</si>
  <si>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</si>
  <si>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</si>
  <si>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</si>
  <si>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</si>
  <si>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</si>
  <si>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</si>
  <si>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</si>
  <si>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</si>
  <si>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</si>
  <si>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</si>
  <si>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</si>
  <si>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</si>
  <si>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</si>
  <si>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</si>
  <si>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</si>
  <si>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</si>
  <si>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</si>
  <si>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</si>
  <si>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</si>
  <si>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</si>
  <si>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</si>
  <si>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</si>
  <si>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</si>
  <si>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</si>
  <si>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</si>
  <si>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</si>
  <si>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</si>
  <si>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</si>
  <si>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</si>
  <si>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</si>
  <si>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</si>
  <si>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</si>
  <si>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</si>
  <si>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</si>
  <si>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</si>
  <si>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</si>
  <si>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</si>
  <si>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</si>
  <si>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</si>
  <si>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</si>
  <si>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</si>
  <si>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</si>
  <si>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</si>
  <si>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</si>
  <si>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</si>
  <si>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</si>
  <si>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</si>
  <si>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</si>
  <si>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</si>
  <si>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</si>
  <si>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</si>
  <si>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</si>
  <si>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</si>
  <si>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</si>
  <si>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</si>
  <si>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</si>
  <si>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</si>
  <si>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</si>
  <si>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</si>
  <si>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</si>
  <si>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</si>
  <si>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</si>
  <si>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</si>
  <si>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</si>
  <si>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</si>
  <si>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</si>
  <si>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</si>
  <si>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</si>
  <si>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</si>
  <si>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</si>
  <si>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</si>
  <si>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</si>
  <si>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</si>
  <si>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</si>
  <si>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</si>
  <si>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</si>
  <si>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</si>
  <si>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</si>
  <si>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</si>
  <si>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</si>
  <si>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</si>
  <si>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</si>
  <si>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</si>
  <si>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</si>
  <si>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</si>
  <si>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</si>
  <si>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</si>
  <si>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</si>
  <si>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</si>
  <si>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</si>
  <si>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</si>
  <si>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</si>
  <si>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</si>
  <si>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</si>
  <si>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</si>
  <si>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</si>
  <si>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</si>
  <si>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</si>
  <si>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</si>
  <si>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</si>
  <si>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</si>
  <si>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</si>
  <si>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</si>
  <si>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</si>
  <si>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</si>
  <si>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</si>
  <si>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</si>
  <si>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</si>
  <si>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</si>
  <si>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</si>
  <si>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</si>
  <si>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</si>
  <si>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</si>
  <si>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</si>
  <si>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</si>
  <si>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</si>
  <si>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</si>
  <si>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</si>
  <si>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</si>
  <si>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</si>
  <si>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</si>
  <si>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</si>
  <si>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</si>
  <si>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</si>
  <si>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</si>
  <si>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</si>
  <si>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</si>
  <si>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</si>
  <si>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</si>
  <si>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</si>
  <si>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</si>
  <si>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</si>
  <si>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</si>
  <si>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</si>
  <si>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</si>
  <si>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</si>
  <si>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</si>
  <si>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</si>
  <si>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</si>
  <si>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</si>
  <si>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</si>
  <si>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</si>
  <si>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</si>
  <si>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</si>
  <si>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</si>
  <si>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</si>
  <si>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</si>
  <si>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</si>
  <si>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</si>
  <si>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</si>
  <si>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</si>
  <si>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</si>
  <si>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</si>
  <si>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</si>
  <si>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</si>
  <si>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</si>
  <si>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</si>
  <si>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</si>
  <si>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</si>
  <si>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</si>
  <si>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</si>
  <si>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</si>
  <si>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</si>
  <si>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</si>
  <si>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</si>
  <si>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</si>
  <si>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</si>
  <si>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</si>
  <si>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</si>
  <si>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</si>
  <si>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</si>
  <si>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</si>
  <si>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</si>
  <si>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</si>
  <si>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</si>
  <si>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</si>
  <si>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</si>
  <si>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</si>
  <si>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</si>
  <si>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</si>
  <si>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</si>
  <si>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</si>
  <si>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</si>
  <si>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</si>
  <si>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</si>
  <si>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</si>
  <si>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</si>
  <si>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</si>
  <si>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</si>
  <si>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</si>
  <si>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</si>
  <si>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</si>
  <si>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</si>
  <si>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</si>
  <si>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</si>
  <si>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</si>
  <si>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</si>
  <si>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</si>
  <si>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</si>
  <si>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</si>
  <si>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</si>
  <si>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</si>
  <si>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</si>
  <si>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</si>
  <si>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</si>
  <si>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</si>
  <si>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</si>
  <si>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</si>
  <si>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</si>
  <si>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</si>
  <si>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</si>
  <si>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</si>
  <si>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</si>
  <si>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</si>
  <si>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</si>
  <si>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</si>
  <si>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</si>
  <si>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</si>
  <si>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</si>
  <si>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</si>
  <si>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</si>
  <si>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</si>
  <si>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</si>
  <si>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</si>
  <si>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</si>
  <si>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</si>
  <si>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</si>
  <si>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</si>
  <si>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</si>
  <si>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</si>
  <si>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</si>
  <si>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</si>
  <si>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</si>
  <si>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</si>
  <si>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</si>
  <si>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</si>
  <si>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</si>
  <si>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</si>
  <si>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</si>
  <si>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</si>
  <si>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</si>
  <si>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</si>
  <si>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</si>
  <si>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</si>
  <si>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</si>
  <si>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</si>
  <si>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</si>
  <si>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</si>
  <si>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</si>
  <si>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</si>
  <si>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</si>
  <si>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</si>
  <si>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</si>
  <si>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</si>
  <si>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</si>
  <si>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</si>
  <si>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</si>
  <si>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</si>
  <si>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</si>
  <si>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</si>
  <si>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</si>
  <si>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</si>
  <si>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</si>
  <si>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</si>
  <si>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</si>
  <si>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</si>
  <si>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</si>
  <si>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</si>
  <si>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</si>
  <si>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</si>
  <si>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</si>
  <si>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</si>
  <si>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</si>
  <si>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</si>
  <si>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</si>
  <si>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</si>
  <si>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</si>
  <si>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</si>
  <si>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</si>
  <si>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</si>
  <si>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</si>
  <si>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</si>
  <si>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</si>
  <si>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</si>
  <si>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</si>
  <si>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</si>
  <si>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</si>
  <si>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</si>
  <si>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</si>
  <si>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</si>
  <si>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</si>
  <si>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</si>
  <si>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</si>
  <si>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</si>
  <si>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</si>
  <si>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</si>
  <si>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</si>
  <si>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</si>
  <si>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</si>
  <si>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</si>
  <si>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</si>
  <si>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</si>
  <si>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</si>
  <si>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</si>
  <si>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</si>
  <si>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</si>
  <si>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</si>
  <si>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</si>
  <si>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</si>
  <si>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</si>
  <si>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</si>
  <si>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</si>
  <si>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</si>
  <si>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</si>
  <si>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</si>
  <si>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</si>
  <si>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</si>
  <si>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</si>
  <si>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</si>
  <si>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</si>
  <si>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</si>
  <si>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</si>
  <si>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</si>
  <si>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</si>
  <si>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</si>
  <si>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</si>
  <si>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</si>
  <si>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</si>
  <si>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</si>
  <si>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</si>
  <si>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</si>
  <si>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</si>
  <si>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</si>
  <si>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</si>
  <si>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</si>
  <si>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</si>
  <si>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</si>
  <si>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</si>
  <si>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</si>
  <si>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</si>
  <si>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</si>
  <si>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</si>
  <si>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</si>
  <si>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</si>
  <si>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</si>
  <si>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</si>
  <si>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</si>
  <si>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</si>
  <si>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</si>
  <si>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</si>
  <si>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</si>
  <si>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</si>
  <si>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</si>
  <si>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</si>
  <si>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</si>
  <si>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</si>
  <si>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</si>
  <si>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</si>
  <si>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</si>
  <si>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</si>
  <si>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</si>
  <si>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</si>
  <si>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</si>
  <si>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</si>
  <si>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</si>
  <si>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</si>
  <si>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</si>
  <si>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</si>
  <si>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</si>
  <si>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</si>
  <si>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</si>
  <si>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</si>
  <si>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</si>
  <si>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</si>
  <si>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</si>
  <si>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</si>
  <si>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</si>
  <si>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</si>
  <si>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</si>
  <si>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</si>
  <si>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</si>
  <si>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</si>
  <si>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</si>
  <si>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</si>
  <si>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</si>
  <si>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</si>
  <si>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</si>
  <si>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</si>
  <si>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</si>
  <si>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</si>
  <si>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</si>
  <si>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</si>
  <si>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</si>
  <si>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</si>
  <si>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</si>
  <si>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</si>
  <si>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</si>
  <si>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</si>
  <si>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</si>
  <si>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</si>
  <si>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</si>
  <si>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</si>
  <si>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</si>
  <si>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</si>
  <si>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</si>
  <si>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</si>
  <si>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</si>
  <si>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</si>
  <si>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</si>
  <si>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</si>
  <si>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</si>
  <si>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</si>
  <si>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</si>
  <si>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</si>
  <si>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</si>
  <si>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</si>
  <si>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</si>
  <si>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</si>
  <si>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</si>
  <si>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</si>
  <si>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</si>
  <si>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</si>
  <si>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</si>
  <si>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</si>
  <si>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</si>
  <si>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</si>
  <si>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</si>
  <si>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</si>
  <si>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</si>
  <si>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</si>
  <si>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</si>
  <si>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</si>
  <si>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</si>
  <si>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</si>
  <si>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</si>
  <si>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</si>
  <si>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</si>
  <si>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</si>
  <si>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</si>
  <si>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</si>
  <si>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</si>
  <si>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</si>
  <si>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</si>
  <si>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</si>
  <si>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</si>
  <si>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</si>
  <si>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</si>
  <si>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</si>
  <si>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</si>
  <si>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</si>
  <si>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</si>
  <si>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</si>
  <si>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</si>
  <si>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</si>
  <si>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</si>
  <si>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</si>
  <si>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</si>
  <si>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</si>
  <si>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</si>
  <si>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</si>
  <si>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</si>
  <si>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</si>
  <si>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</si>
  <si>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</si>
  <si>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</si>
  <si>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</si>
  <si>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</si>
  <si>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</si>
  <si>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</si>
  <si>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</si>
  <si>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</si>
  <si>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</si>
  <si>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</si>
  <si>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</si>
  <si>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</si>
  <si>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</si>
  <si>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</si>
  <si>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</si>
  <si>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</si>
  <si>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</si>
  <si>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</si>
  <si>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</si>
  <si>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</si>
  <si>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</si>
  <si>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</si>
  <si>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</si>
  <si>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</si>
  <si>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</si>
  <si>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</si>
  <si>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</si>
  <si>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</si>
  <si>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</si>
  <si>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</si>
  <si>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</si>
  <si>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</si>
  <si>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</si>
  <si>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</si>
  <si>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</si>
  <si>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</si>
  <si>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</si>
  <si>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</si>
  <si>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</si>
  <si>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</si>
  <si>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</si>
  <si>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</si>
  <si>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</si>
  <si>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</si>
  <si>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</si>
  <si>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</si>
  <si>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</si>
  <si>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</si>
  <si>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</si>
  <si>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</si>
  <si>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</si>
  <si>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</si>
  <si>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</si>
  <si>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</si>
  <si>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</si>
  <si>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</si>
  <si>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</si>
  <si>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</si>
  <si>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</si>
  <si>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</si>
  <si>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</si>
  <si>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</si>
  <si>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</si>
  <si>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</si>
  <si>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</si>
  <si>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</si>
  <si>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</si>
  <si>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</si>
  <si>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</si>
  <si>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</si>
  <si>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</si>
  <si>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</si>
  <si>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</si>
  <si>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</si>
  <si>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</si>
  <si>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</si>
  <si>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</si>
  <si>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</si>
  <si>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</si>
  <si>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</si>
  <si>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</si>
  <si>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</si>
  <si>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</si>
  <si>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</si>
  <si>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</si>
  <si>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</si>
  <si>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</si>
  <si>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</si>
  <si>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</si>
  <si>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</si>
  <si>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</si>
  <si>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</si>
  <si>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</si>
  <si>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</si>
  <si>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</si>
  <si>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</si>
  <si>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</si>
  <si>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</si>
  <si>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</si>
  <si>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</si>
  <si>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</si>
  <si>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</si>
  <si>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</si>
  <si>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</si>
  <si>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</si>
  <si>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</si>
  <si>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</si>
  <si>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</si>
  <si>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</si>
  <si>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</si>
  <si>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</si>
  <si>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</si>
  <si>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</si>
  <si>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</si>
  <si>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</si>
  <si>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</si>
  <si>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</si>
  <si>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</si>
  <si>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</si>
  <si>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</si>
  <si>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</si>
  <si>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</si>
  <si>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</si>
  <si>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</si>
  <si>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</si>
  <si>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</si>
  <si>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</si>
  <si>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</si>
  <si>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</si>
  <si>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</si>
  <si>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</si>
  <si>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</si>
  <si>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</si>
  <si>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</si>
  <si>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</si>
  <si>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</si>
  <si>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</si>
  <si>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</si>
  <si>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</si>
  <si>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</si>
  <si>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</si>
  <si>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</si>
  <si>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</si>
  <si>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</si>
  <si>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</si>
  <si>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</si>
  <si>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</si>
  <si>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</si>
  <si>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</si>
  <si>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</si>
  <si>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</si>
  <si>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</si>
  <si>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</si>
  <si>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</si>
  <si>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</si>
  <si>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</si>
  <si>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</si>
  <si>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</si>
  <si>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</si>
  <si>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</si>
  <si>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</si>
  <si>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</si>
  <si>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</si>
  <si>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</si>
  <si>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</si>
  <si>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</si>
  <si>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</si>
  <si>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</si>
  <si>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</si>
  <si>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</si>
  <si>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</si>
  <si>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</si>
  <si>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</si>
  <si>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</si>
  <si>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</si>
  <si>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</si>
  <si>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</si>
  <si>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</si>
  <si>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</si>
  <si>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</si>
  <si>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</si>
  <si>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</si>
  <si>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</si>
  <si>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</si>
  <si>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</si>
  <si>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</si>
  <si>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</si>
  <si>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</si>
  <si>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</si>
  <si>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</si>
  <si>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</si>
  <si>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</si>
  <si>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</si>
  <si>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</si>
  <si>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</si>
  <si>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</si>
  <si>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</si>
  <si>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</si>
  <si>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</si>
  <si>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</si>
  <si>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</si>
  <si>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</si>
  <si>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</si>
  <si>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</si>
  <si>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</si>
  <si>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</si>
  <si>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</si>
  <si>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</si>
  <si>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</si>
  <si>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</si>
  <si>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</si>
  <si>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</si>
  <si>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</si>
  <si>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</si>
  <si>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</si>
  <si>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</si>
  <si>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</si>
  <si>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</si>
  <si>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</si>
  <si>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</si>
  <si>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</si>
  <si>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</si>
  <si>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</si>
  <si>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</si>
  <si>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</si>
  <si>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</si>
  <si>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</si>
  <si>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</si>
  <si>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</si>
  <si>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</si>
  <si>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</si>
  <si>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</si>
  <si>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</si>
  <si>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</si>
  <si>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</si>
  <si>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</si>
  <si>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</si>
  <si>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</si>
  <si>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</si>
  <si>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</si>
  <si>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</si>
  <si>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</si>
  <si>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</si>
  <si>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</si>
  <si>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</si>
  <si>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</si>
  <si>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</si>
  <si>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</si>
  <si>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</si>
  <si>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</si>
  <si>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</si>
  <si>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</si>
  <si>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</si>
  <si>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</si>
  <si>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</si>
  <si>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</si>
  <si>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</si>
  <si>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</si>
  <si>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</si>
  <si>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</si>
  <si>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</si>
  <si>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</si>
  <si>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</si>
  <si>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</si>
  <si>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</si>
  <si>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</si>
  <si>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</si>
  <si>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</si>
  <si>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</si>
  <si>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</si>
  <si>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</si>
  <si>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</si>
  <si>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</si>
  <si>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</si>
  <si>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</si>
  <si>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</si>
  <si>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</si>
  <si>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</si>
  <si>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</si>
  <si>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</si>
  <si>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</si>
  <si>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</si>
  <si>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</si>
  <si>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</si>
  <si>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</si>
  <si>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</si>
  <si>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</si>
  <si>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</si>
  <si>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</si>
  <si>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</si>
  <si>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</si>
  <si>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</si>
  <si>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</si>
  <si>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</si>
  <si>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</si>
  <si>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</si>
  <si>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</si>
  <si>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</si>
  <si>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</si>
  <si>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</si>
  <si>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</si>
  <si>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</si>
  <si>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</si>
  <si>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</si>
  <si>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</si>
  <si>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</si>
  <si>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</si>
  <si>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</si>
  <si>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</si>
  <si>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</si>
  <si>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</si>
  <si>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</si>
  <si>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</si>
  <si>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</si>
  <si>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</si>
  <si>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</si>
  <si>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</si>
  <si>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</si>
  <si>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</si>
  <si>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</si>
  <si>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</si>
  <si>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</si>
  <si>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</si>
  <si>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</si>
  <si>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</si>
  <si>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</si>
  <si>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</si>
  <si>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</si>
  <si>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</si>
  <si>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</si>
  <si>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</si>
  <si>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</si>
  <si>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</si>
  <si>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</si>
  <si>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</si>
  <si>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</si>
  <si>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</si>
  <si>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</si>
  <si>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</si>
  <si>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</si>
  <si>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</si>
  <si>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</si>
  <si>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</si>
  <si>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</si>
  <si>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</si>
  <si>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</si>
  <si>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</si>
  <si>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</si>
  <si>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</si>
  <si>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</si>
  <si>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</si>
  <si>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</si>
  <si>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</si>
  <si>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</si>
  <si>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</si>
  <si>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</si>
  <si>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</si>
  <si>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</si>
  <si>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</si>
  <si>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</si>
  <si>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</si>
  <si>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</si>
  <si>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</si>
  <si>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</si>
  <si>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</si>
  <si>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</si>
  <si>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</si>
  <si>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</si>
  <si>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</si>
  <si>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</si>
  <si>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</si>
  <si>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</si>
  <si>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</si>
  <si>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</si>
  <si>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</si>
  <si>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</si>
  <si>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</si>
  <si>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</si>
  <si>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</si>
  <si>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</si>
  <si>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</si>
  <si>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</si>
  <si>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</si>
  <si>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</si>
  <si>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</si>
  <si>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</si>
  <si>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</si>
  <si>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</si>
  <si>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</si>
  <si>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</si>
  <si>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</si>
  <si>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</si>
  <si>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</si>
  <si>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</si>
  <si>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</si>
  <si>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</si>
  <si>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</si>
  <si>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</si>
  <si>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</si>
  <si>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</si>
  <si>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</si>
  <si>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</si>
  <si>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</si>
  <si>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</si>
  <si>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</si>
  <si>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</si>
  <si>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</si>
  <si>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</si>
  <si>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</si>
  <si>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</si>
  <si>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</si>
  <si>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</si>
  <si>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</si>
  <si>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</si>
  <si>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</si>
  <si>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</si>
  <si>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</si>
  <si>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</si>
  <si>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</si>
  <si>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</si>
  <si>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</si>
  <si>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</si>
  <si>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</si>
  <si>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</si>
  <si>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</si>
  <si>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</si>
  <si>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</si>
  <si>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</si>
  <si>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</si>
  <si>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</si>
  <si>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</si>
  <si>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</si>
  <si>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</si>
  <si>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</si>
  <si>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</si>
  <si>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</si>
  <si>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</si>
  <si>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</si>
  <si>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</si>
  <si>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</si>
  <si>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</si>
  <si>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</si>
  <si>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</si>
  <si>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</si>
  <si>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</si>
  <si>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</si>
  <si>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</si>
  <si>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</si>
  <si>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</si>
  <si>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</si>
  <si>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</si>
  <si>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</si>
  <si>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</si>
  <si>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</si>
  <si>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</si>
  <si>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</si>
  <si>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</si>
  <si>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</si>
  <si>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</si>
  <si>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</si>
  <si>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</si>
  <si>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</si>
  <si>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</si>
  <si>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</si>
  <si>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</si>
  <si>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</si>
  <si>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</si>
  <si>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</si>
  <si>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</si>
  <si>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</si>
  <si>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</si>
  <si>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</si>
  <si>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</si>
  <si>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</si>
  <si>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</si>
  <si>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</si>
  <si>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</si>
  <si>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</si>
  <si>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</si>
  <si>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</si>
  <si>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</si>
  <si>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</si>
  <si>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</si>
  <si>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</si>
  <si>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</si>
  <si>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</si>
  <si>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</si>
  <si>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</si>
  <si>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</si>
  <si>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</si>
  <si>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</si>
  <si>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</si>
  <si>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</si>
  <si>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</si>
  <si>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</si>
  <si>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</si>
  <si>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</si>
  <si>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</si>
  <si>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</si>
  <si>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</si>
  <si>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</si>
  <si>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</si>
  <si>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</si>
  <si>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</si>
  <si>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</si>
  <si>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</si>
  <si>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</si>
  <si>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</si>
  <si>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</si>
  <si>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</si>
  <si>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</si>
  <si>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</si>
  <si>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</si>
  <si>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</si>
  <si>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</si>
  <si>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</si>
  <si>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</si>
  <si>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</si>
  <si>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</si>
  <si>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</si>
  <si>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</si>
  <si>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</si>
  <si>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</si>
  <si>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</si>
  <si>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</si>
  <si>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</si>
  <si>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</si>
  <si>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</si>
  <si>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</si>
  <si>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</si>
  <si>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</si>
  <si>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</si>
  <si>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</si>
  <si>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</si>
  <si>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</si>
  <si>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</si>
  <si>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</si>
  <si>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</si>
  <si>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</si>
  <si>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</si>
  <si>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</si>
  <si>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</si>
  <si>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</si>
  <si>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</si>
  <si>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</si>
  <si>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</si>
  <si>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</si>
  <si>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</si>
  <si>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</si>
  <si>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</si>
  <si>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</si>
  <si>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</si>
  <si>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</si>
  <si>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</si>
  <si>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</si>
  <si>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</si>
  <si>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</si>
  <si>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</si>
  <si>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</si>
  <si>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</si>
  <si>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</si>
  <si>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</si>
  <si>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</si>
  <si>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</si>
  <si>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</si>
  <si>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</si>
  <si>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</si>
  <si>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</si>
  <si>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</si>
  <si>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</si>
  <si>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</si>
  <si>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</si>
  <si>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</si>
  <si>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</si>
  <si>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</si>
  <si>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</si>
  <si>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</si>
  <si>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</si>
  <si>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</si>
  <si>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</si>
  <si>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</si>
  <si>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</si>
  <si>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</si>
  <si>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</si>
  <si>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</si>
  <si>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</si>
  <si>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</si>
  <si>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</si>
  <si>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</si>
  <si>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</si>
  <si>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</si>
  <si>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</si>
  <si>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</si>
  <si>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</si>
  <si>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</si>
  <si>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</si>
  <si>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</si>
  <si>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</si>
  <si>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</si>
  <si>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</si>
  <si>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</si>
  <si>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</si>
  <si>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</si>
  <si>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</si>
  <si>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</si>
  <si>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</si>
  <si>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</si>
  <si>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</si>
  <si>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</si>
  <si>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</si>
  <si>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</si>
  <si>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</si>
  <si>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</si>
  <si>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</si>
  <si>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</si>
  <si>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</si>
  <si>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</si>
  <si>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</si>
  <si>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</si>
  <si>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</si>
  <si>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</si>
  <si>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</si>
  <si>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</si>
  <si>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</si>
  <si>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</si>
  <si>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</si>
  <si>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</si>
  <si>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</si>
  <si>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</si>
  <si>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</si>
  <si>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</si>
  <si>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</si>
  <si>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</si>
  <si>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</si>
  <si>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</si>
  <si>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</si>
  <si>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</si>
  <si>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</si>
  <si>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</si>
  <si>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</si>
  <si>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</si>
  <si>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</si>
  <si>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</si>
  <si>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</si>
  <si>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</si>
  <si>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</si>
  <si>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</si>
  <si>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</si>
  <si>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</si>
  <si>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</si>
  <si>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</si>
  <si>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</si>
  <si>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</si>
  <si>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</si>
  <si>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</si>
  <si>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</si>
  <si>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</si>
  <si>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</si>
  <si>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</si>
  <si>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</si>
  <si>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</si>
  <si>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</si>
  <si>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</si>
  <si>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</si>
  <si>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</si>
  <si>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</si>
  <si>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</si>
  <si>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</si>
  <si>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</si>
  <si>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</si>
  <si>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</si>
  <si>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</si>
  <si>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</si>
  <si>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</si>
  <si>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</si>
  <si>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</si>
  <si>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</si>
  <si>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</si>
  <si>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</si>
  <si>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</si>
  <si>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</si>
  <si>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</si>
  <si>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</si>
  <si>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</si>
  <si>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</si>
  <si>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</si>
  <si>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</si>
  <si>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</si>
  <si>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</si>
  <si>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</si>
  <si>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</si>
  <si>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</si>
  <si>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</si>
  <si>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</si>
  <si>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</si>
  <si>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</si>
  <si>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</si>
  <si>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</si>
  <si>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</si>
  <si>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</si>
  <si>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</si>
  <si>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</si>
  <si>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</si>
  <si>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</si>
  <si>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</si>
  <si>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</si>
  <si>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</si>
  <si>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</si>
  <si>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</si>
  <si>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</si>
  <si>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</si>
  <si>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</si>
  <si>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</si>
  <si>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</si>
  <si>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</si>
  <si>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</si>
  <si>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</si>
  <si>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</si>
  <si>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</si>
  <si>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</si>
  <si>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</si>
  <si>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</si>
  <si>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</si>
  <si>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</si>
  <si>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</si>
  <si>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</si>
  <si>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</si>
  <si>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</si>
  <si>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</si>
  <si>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</si>
  <si>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</si>
  <si>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</si>
  <si>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</si>
  <si>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</si>
  <si>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</si>
  <si>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</si>
  <si>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</si>
  <si>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</si>
  <si>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</si>
  <si>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</si>
  <si>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</si>
  <si>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</si>
  <si>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</si>
  <si>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</si>
  <si>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</si>
  <si>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</si>
  <si>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</si>
  <si>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</si>
  <si>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</si>
  <si>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</si>
  <si>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</si>
  <si>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</si>
  <si>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</si>
  <si>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</si>
  <si>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</si>
  <si>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</si>
  <si>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</si>
  <si>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</si>
  <si>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</si>
  <si>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</si>
  <si>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</si>
  <si>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</si>
  <si>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</si>
  <si>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</si>
  <si>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</si>
  <si>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</si>
  <si>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</si>
  <si>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</si>
  <si>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</si>
  <si>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</si>
  <si>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</si>
  <si>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</si>
  <si>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</si>
  <si>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</si>
  <si>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</si>
  <si>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</si>
  <si>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</si>
  <si>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</si>
  <si>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</si>
  <si>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</si>
  <si>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</si>
  <si>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</si>
  <si>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</si>
  <si>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</si>
  <si>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</si>
  <si>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</si>
  <si>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</si>
  <si>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</si>
  <si>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</si>
  <si>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</si>
  <si>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</si>
  <si>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</si>
  <si>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</si>
  <si>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</si>
  <si>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</si>
  <si>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</si>
  <si>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</si>
  <si>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</si>
  <si>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</si>
  <si>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</si>
  <si>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</si>
  <si>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</si>
  <si>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</si>
  <si>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</si>
  <si>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</si>
  <si>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</si>
  <si>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</si>
  <si>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</si>
  <si>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</si>
  <si>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</si>
  <si>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</si>
  <si>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</si>
  <si>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</si>
  <si>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</si>
  <si>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</si>
  <si>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</si>
  <si>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</si>
  <si>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</si>
  <si>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</si>
  <si>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</si>
  <si>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</si>
  <si>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</si>
  <si>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</si>
  <si>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</si>
  <si>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</si>
  <si>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</si>
  <si>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</si>
  <si>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</si>
  <si>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</si>
  <si>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</si>
  <si>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</si>
  <si>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</si>
  <si>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</si>
  <si>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</si>
  <si>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</si>
  <si>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</si>
  <si>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</si>
  <si>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</si>
  <si>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</si>
  <si>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</si>
  <si>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</si>
  <si>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</si>
  <si>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</si>
  <si>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</si>
  <si>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</si>
  <si>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</si>
  <si>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</si>
  <si>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</si>
  <si>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</si>
  <si>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</si>
  <si>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</si>
  <si>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</si>
  <si>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</si>
  <si>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</si>
  <si>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</si>
  <si>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</si>
  <si>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</si>
  <si>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</si>
  <si>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</si>
  <si>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</si>
  <si>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</si>
  <si>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</si>
  <si>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</si>
  <si>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</si>
  <si>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</si>
  <si>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</si>
  <si>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</si>
  <si>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</si>
  <si>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</si>
  <si>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</si>
  <si>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</si>
  <si>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</si>
  <si>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</si>
  <si>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</si>
  <si>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</si>
  <si>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</si>
  <si>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</si>
  <si>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</si>
  <si>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</si>
  <si>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</si>
  <si>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</si>
  <si>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</si>
  <si>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</si>
  <si>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</si>
  <si>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</si>
  <si>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</si>
  <si>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</si>
  <si>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</si>
  <si>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</si>
  <si>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</si>
  <si>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</si>
  <si>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</si>
  <si>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</si>
  <si>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</si>
  <si>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</si>
  <si>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</si>
  <si>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</si>
  <si>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</si>
  <si>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</si>
  <si>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</si>
  <si>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</si>
  <si>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</si>
  <si>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</si>
  <si>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</si>
  <si>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</si>
  <si>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</si>
  <si>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</si>
  <si>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</si>
  <si>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</si>
  <si>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</si>
  <si>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</si>
  <si>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</si>
  <si>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</si>
  <si>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</si>
  <si>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</si>
  <si>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</si>
  <si>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</si>
  <si>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</si>
  <si>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</si>
  <si>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</si>
  <si>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</si>
  <si>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</si>
  <si>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</si>
  <si>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</si>
  <si>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</si>
  <si>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</si>
  <si>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</si>
  <si>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</si>
  <si>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</si>
  <si>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</si>
  <si>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</si>
  <si>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</si>
  <si>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</si>
  <si>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</si>
  <si>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</si>
  <si>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</si>
  <si>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</si>
  <si>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</si>
  <si>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</si>
  <si>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</si>
  <si>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</si>
  <si>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</si>
  <si>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</si>
  <si>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</si>
  <si>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</si>
  <si>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</si>
  <si>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</si>
  <si>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</si>
  <si>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</si>
  <si>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</si>
  <si>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</si>
  <si>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</si>
  <si>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</si>
  <si>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</si>
  <si>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</si>
  <si>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</si>
  <si>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</si>
  <si>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</si>
  <si>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</si>
  <si>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</si>
  <si>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</si>
  <si>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</si>
  <si>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</si>
  <si>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</si>
  <si>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</si>
  <si>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</si>
  <si>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</si>
  <si>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</si>
  <si>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</si>
  <si>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</si>
  <si>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</si>
  <si>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</si>
  <si>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</si>
  <si>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</si>
  <si>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</si>
  <si>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</si>
  <si>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</si>
  <si>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</si>
  <si>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</si>
  <si>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</si>
  <si>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</si>
  <si>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</si>
  <si>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</si>
  <si>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</si>
  <si>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</si>
  <si>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</si>
  <si>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</si>
  <si>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</si>
  <si>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</si>
  <si>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</si>
  <si>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</si>
  <si>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</si>
  <si>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</si>
  <si>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</si>
  <si>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</si>
  <si>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</si>
  <si>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</si>
  <si>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</si>
  <si>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</si>
  <si>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</si>
  <si>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</si>
  <si>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</si>
  <si>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</si>
  <si>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</si>
  <si>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</si>
  <si>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</si>
  <si>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</si>
  <si>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</si>
  <si>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</si>
  <si>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</si>
  <si>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</si>
  <si>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</si>
  <si>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</si>
  <si>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</si>
  <si>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</si>
  <si>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</si>
  <si>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</si>
  <si>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</si>
  <si>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</si>
  <si>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</si>
  <si>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</si>
  <si>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</si>
  <si>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</si>
  <si>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</si>
  <si>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</si>
  <si>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</si>
  <si>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</si>
  <si>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</si>
  <si>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</si>
  <si>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</si>
  <si>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</si>
  <si>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</si>
  <si>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</si>
  <si>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</si>
  <si>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</si>
  <si>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</si>
  <si>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</si>
  <si>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</si>
  <si>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</si>
  <si>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</si>
  <si>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</si>
  <si>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</si>
  <si>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</si>
  <si>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</si>
  <si>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</si>
  <si>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</si>
  <si>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</si>
  <si>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</si>
  <si>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</si>
  <si>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</si>
  <si>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</si>
  <si>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</si>
  <si>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</si>
  <si>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</si>
  <si>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</si>
  <si>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</si>
  <si>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</si>
  <si>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</si>
  <si>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</si>
  <si>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</si>
  <si>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</si>
  <si>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</si>
  <si>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</si>
  <si>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</si>
  <si>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</si>
  <si>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</si>
  <si>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</si>
  <si>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</si>
  <si>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</si>
  <si>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</si>
  <si>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</si>
  <si>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</si>
  <si>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</si>
  <si>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</si>
  <si>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</si>
  <si>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</si>
  <si>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</si>
  <si>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</si>
  <si>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</si>
  <si>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</si>
  <si>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</si>
  <si>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</si>
  <si>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</si>
  <si>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</si>
  <si>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</si>
  <si>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</si>
  <si>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</si>
  <si>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</si>
  <si>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</si>
  <si>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</si>
  <si>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</si>
  <si>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</si>
  <si>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</si>
  <si>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</si>
  <si>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</si>
  <si>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</si>
  <si>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</si>
  <si>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</si>
  <si>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</si>
  <si>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</si>
  <si>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</si>
  <si>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</si>
  <si>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</si>
  <si>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</si>
  <si>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</si>
  <si>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</si>
  <si>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</si>
  <si>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</si>
  <si>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</si>
  <si>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</si>
  <si>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</si>
  <si>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</si>
  <si>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</si>
  <si>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</si>
  <si>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</si>
  <si>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</si>
  <si>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</si>
  <si>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</si>
  <si>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</si>
  <si>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</si>
  <si>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</si>
  <si>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</si>
  <si>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</si>
  <si>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</si>
  <si>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</si>
  <si>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</si>
  <si>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</si>
  <si>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</si>
  <si>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</si>
  <si>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</si>
  <si>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</si>
  <si>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</si>
  <si>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</si>
  <si>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</si>
  <si>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</si>
  <si>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</si>
  <si>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</si>
  <si>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</si>
  <si>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</si>
  <si>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</si>
  <si>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</si>
  <si>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</si>
  <si>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</si>
  <si>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</si>
  <si>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</si>
  <si>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</si>
  <si>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</si>
  <si>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</si>
  <si>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</si>
  <si>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</si>
  <si>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</si>
  <si>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</si>
  <si>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</si>
  <si>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</si>
  <si>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</si>
  <si>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</si>
  <si>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</si>
  <si>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</si>
  <si>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</si>
  <si>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</si>
  <si>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</si>
  <si>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</si>
  <si>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</si>
  <si>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</si>
  <si>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</si>
  <si>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</si>
  <si>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</si>
  <si>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</si>
  <si>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</si>
  <si>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</si>
  <si>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</si>
  <si>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</si>
  <si>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</si>
  <si>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</si>
  <si>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</si>
  <si>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</si>
  <si>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</si>
  <si>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</si>
  <si>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</si>
  <si>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</si>
  <si>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</si>
  <si>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</si>
  <si>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</si>
  <si>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</si>
  <si>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</si>
  <si>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</si>
  <si>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</si>
  <si>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</si>
  <si>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</si>
  <si>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</si>
  <si>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</si>
  <si>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</si>
  <si>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</si>
  <si>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</si>
  <si>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</si>
  <si>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</si>
  <si>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</si>
  <si>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</si>
  <si>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</si>
  <si>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</si>
  <si>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</si>
  <si>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</si>
  <si>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</si>
  <si>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</si>
  <si>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</si>
  <si>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</si>
  <si>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</si>
  <si>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</si>
  <si>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</si>
  <si>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</si>
  <si>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</si>
  <si>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</si>
  <si>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</si>
  <si>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</si>
  <si>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</si>
  <si>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</si>
  <si>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</si>
  <si>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</si>
  <si>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</si>
  <si>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</si>
  <si>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</si>
  <si>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</si>
  <si>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</si>
  <si>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</si>
  <si>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</si>
  <si>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</si>
  <si>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</si>
  <si>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</si>
  <si>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</si>
  <si>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</si>
  <si>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</si>
  <si>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</si>
  <si>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</si>
  <si>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</si>
  <si>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</si>
  <si>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</si>
  <si>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</si>
  <si>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</si>
  <si>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</si>
  <si>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</si>
  <si>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</si>
  <si>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</si>
  <si>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</si>
  <si>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</si>
  <si>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</si>
  <si>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</si>
  <si>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</si>
  <si>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</si>
  <si>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</si>
  <si>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</si>
  <si>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</si>
  <si>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</si>
  <si>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</si>
  <si>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</si>
  <si>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</si>
  <si>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</si>
  <si>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</si>
  <si>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</si>
  <si>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</si>
  <si>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</si>
  <si>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</si>
  <si>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</si>
  <si>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</si>
  <si>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</si>
  <si>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</si>
  <si>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</si>
  <si>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</si>
  <si>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</si>
  <si>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</si>
  <si>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</si>
  <si>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</si>
  <si>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</si>
  <si>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</si>
  <si>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</si>
  <si>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</si>
  <si>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</si>
  <si>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</si>
  <si>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</si>
  <si>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</si>
  <si>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</si>
  <si>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</si>
  <si>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</si>
  <si>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</si>
  <si>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</si>
  <si>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</si>
  <si>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</si>
  <si>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</si>
  <si>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</si>
  <si>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</si>
  <si>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</si>
  <si>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</si>
  <si>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</si>
  <si>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</si>
  <si>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</si>
  <si>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</si>
  <si>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</si>
  <si>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</si>
  <si>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</si>
  <si>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</si>
  <si>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</si>
  <si>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</si>
  <si>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</si>
  <si>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</si>
  <si>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</si>
  <si>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</si>
  <si>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</si>
  <si>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</si>
  <si>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</si>
  <si>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</si>
  <si>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</si>
  <si>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</si>
  <si>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</si>
  <si>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</si>
  <si>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</si>
  <si>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</si>
  <si>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</si>
  <si>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</si>
  <si>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</si>
  <si>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</si>
  <si>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</si>
  <si>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</si>
  <si>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</si>
  <si>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</si>
  <si>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</si>
  <si>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</si>
  <si>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</si>
  <si>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</si>
  <si>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</si>
  <si>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</si>
  <si>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</si>
  <si>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</si>
  <si>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</si>
  <si>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</si>
  <si>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</si>
  <si>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</si>
  <si>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</si>
  <si>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</si>
  <si>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</si>
  <si>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</si>
  <si>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</si>
  <si>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</si>
  <si>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</si>
  <si>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</si>
  <si>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</si>
  <si>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</si>
  <si>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</si>
  <si>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</si>
  <si>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</si>
  <si>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</si>
  <si>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</si>
  <si>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</si>
  <si>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</si>
  <si>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</si>
  <si>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Аманжол Асылым</t>
  </si>
  <si>
    <t>Аманжолова Ислана</t>
  </si>
  <si>
    <t>Айдархан Карима</t>
  </si>
  <si>
    <t>Абуева Джамлия</t>
  </si>
  <si>
    <t>Болат Адиль</t>
  </si>
  <si>
    <t>Болат Абзал</t>
  </si>
  <si>
    <t>Бейсенбеков Даниал</t>
  </si>
  <si>
    <t>Еркебұланқызы Айзере</t>
  </si>
  <si>
    <t>Даниярқызы  Медина</t>
  </si>
  <si>
    <t xml:space="preserve">Жасланова Айлин </t>
  </si>
  <si>
    <t>Кайрулаев Адиль</t>
  </si>
  <si>
    <t>Карханова Балауса</t>
  </si>
  <si>
    <t>Калибеков Жансұлтан</t>
  </si>
  <si>
    <t>Калибеков Айсұлтан</t>
  </si>
  <si>
    <t>Кульдикова Самира</t>
  </si>
  <si>
    <t>Курманбай Мустафа</t>
  </si>
  <si>
    <t>Майрупова Гаухар</t>
  </si>
  <si>
    <t>Мейрамбеков Муслим</t>
  </si>
  <si>
    <t>Мұхаметкәрім Даяна</t>
  </si>
  <si>
    <t>Оспанова Дара</t>
  </si>
  <si>
    <t>Серікқазы Жанарыс</t>
  </si>
  <si>
    <t>Совет Жаннур</t>
  </si>
  <si>
    <t>Союзбек Дияр</t>
  </si>
  <si>
    <t>Талғат Азиз</t>
  </si>
  <si>
    <t>Телемисова Айым</t>
  </si>
  <si>
    <t>Бейсен Адильхан</t>
  </si>
  <si>
    <t>Жаныбек Амили</t>
  </si>
  <si>
    <t>Каирханова Айзере</t>
  </si>
  <si>
    <t>Ынтымақ Айсұлтан</t>
  </si>
  <si>
    <t xml:space="preserve">                                  Оқу жылы: ___2022-2023_________                              Топ: ___Ботақан__________                Өткізу кезеңі:___қорытынды____________           Өткізу мерзімі:______10.01.2023________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</si>
</sst>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2" t="s">
        <v>3189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4" t="s">
        <v>3159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6" t="s">
        <v>3193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7"/>
  <sheetViews>
    <sheetView tabSelected="1" zoomScale="93" zoomScaleNormal="93" workbookViewId="0">
      <selection activeCell="K58" sqref="K58"/>
    </sheetView>
  </sheetViews>
  <sheetFormatPr defaultRowHeight="15" x14ac:dyDescent="0.25"/>
  <cols>
    <col min="2" max="2" width="31.140625" customWidth="1"/>
    <col min="3" max="3" width="7.140625" customWidth="1"/>
    <col min="4" max="5" width="9.57031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2" t="s">
        <v>3225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 x14ac:dyDescent="0.3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3196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24"/>
      <c r="BN14" s="24"/>
      <c r="BO14" s="2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>
        <v>1</v>
      </c>
      <c r="EM14" s="4"/>
      <c r="EN14" s="4"/>
      <c r="EO14" s="4">
        <v>1</v>
      </c>
      <c r="EP14" s="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30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x14ac:dyDescent="0.25">
      <c r="A15" s="2">
        <v>2</v>
      </c>
      <c r="B15" s="1" t="s">
        <v>3197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>
        <v>1</v>
      </c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>
        <v>1</v>
      </c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3199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/>
      <c r="AX17" s="1">
        <v>1</v>
      </c>
      <c r="AY17" s="1"/>
      <c r="AZ17" s="1">
        <v>1</v>
      </c>
      <c r="BA17" s="1"/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4">
        <v>1</v>
      </c>
      <c r="BN17" s="4"/>
      <c r="BO17" s="4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30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</row>
    <row r="18" spans="1:317" ht="15.75" x14ac:dyDescent="0.25">
      <c r="A18" s="2">
        <v>5</v>
      </c>
      <c r="B18" s="1" t="s">
        <v>3221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0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3200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30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1" t="s">
        <v>3201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4" t="s">
        <v>3202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3">
        <v>9</v>
      </c>
      <c r="B22" s="4" t="s">
        <v>3203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25">
      <c r="A23" s="3">
        <v>10</v>
      </c>
      <c r="B23" s="4" t="s">
        <v>3204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>
        <v>1</v>
      </c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3">
        <v>11</v>
      </c>
      <c r="B24" s="4" t="s">
        <v>3205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25">
      <c r="A25" s="3">
        <v>12</v>
      </c>
      <c r="B25" s="4" t="s">
        <v>3222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30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25">
      <c r="A26" s="3">
        <v>13</v>
      </c>
      <c r="B26" s="4" t="s">
        <v>3206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4" t="s">
        <v>3207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4" t="s">
        <v>3223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30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4" t="s">
        <v>3208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0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3">
        <v>17</v>
      </c>
      <c r="B30" s="4" t="s">
        <v>3209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30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25">
      <c r="A31" s="3">
        <v>18</v>
      </c>
      <c r="B31" s="4" t="s">
        <v>3210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4" t="s">
        <v>3211</v>
      </c>
      <c r="C32" s="3"/>
      <c r="D32" s="3">
        <v>1</v>
      </c>
      <c r="E32" s="3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30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25">
      <c r="A33" s="3">
        <v>20</v>
      </c>
      <c r="B33" s="4" t="s">
        <v>3212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30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</row>
    <row r="34" spans="1:317" x14ac:dyDescent="0.25">
      <c r="A34" s="3">
        <v>21</v>
      </c>
      <c r="B34" s="4" t="s">
        <v>3213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30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25">
      <c r="A35" s="3">
        <v>22</v>
      </c>
      <c r="B35" s="4" t="s">
        <v>3214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30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</row>
    <row r="36" spans="1:317" x14ac:dyDescent="0.25">
      <c r="A36" s="3">
        <v>23</v>
      </c>
      <c r="B36" s="4" t="s">
        <v>3215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30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</row>
    <row r="37" spans="1:317" x14ac:dyDescent="0.25">
      <c r="A37" s="3">
        <v>24</v>
      </c>
      <c r="B37" s="4" t="s">
        <v>3216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30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</row>
    <row r="38" spans="1:317" x14ac:dyDescent="0.25">
      <c r="A38" s="3">
        <v>25</v>
      </c>
      <c r="B38" s="4" t="s">
        <v>3217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30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</row>
    <row r="39" spans="1:317" x14ac:dyDescent="0.25">
      <c r="A39" s="3">
        <v>26</v>
      </c>
      <c r="B39" s="4" t="s">
        <v>3218</v>
      </c>
      <c r="C39" s="3">
        <v>1</v>
      </c>
      <c r="D39" s="3"/>
      <c r="E39" s="3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/>
      <c r="BM39" s="4">
        <v>1</v>
      </c>
      <c r="BN39" s="4"/>
      <c r="BO39" s="4"/>
      <c r="BP39" s="4">
        <v>1</v>
      </c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30"/>
      <c r="KW39" s="4">
        <v>1</v>
      </c>
      <c r="KX39" s="4"/>
      <c r="KY39" s="4"/>
      <c r="KZ39" s="4">
        <v>1</v>
      </c>
      <c r="LA39" s="4"/>
      <c r="LB39" s="4"/>
      <c r="LC39" s="4"/>
      <c r="LD39" s="4">
        <v>1</v>
      </c>
      <c r="LE39" s="4"/>
    </row>
    <row r="40" spans="1:317" ht="17.25" customHeight="1" x14ac:dyDescent="0.25">
      <c r="A40" s="3">
        <v>27</v>
      </c>
      <c r="B40" s="4" t="s">
        <v>3219</v>
      </c>
      <c r="C40" s="3">
        <v>1</v>
      </c>
      <c r="D40" s="3"/>
      <c r="E40" s="3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>
        <v>1</v>
      </c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/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4">
        <v>1</v>
      </c>
      <c r="IV40" s="4"/>
      <c r="IW40" s="4"/>
      <c r="IX40" s="4">
        <v>1</v>
      </c>
      <c r="IY40" s="4"/>
      <c r="IZ40" s="4"/>
      <c r="JA40" s="4">
        <v>1</v>
      </c>
      <c r="JB40" s="4"/>
      <c r="JC40" s="4"/>
      <c r="JD40" s="4">
        <v>1</v>
      </c>
      <c r="JE40" s="4"/>
      <c r="JF40" s="4"/>
      <c r="JG40" s="4">
        <v>1</v>
      </c>
      <c r="JH40" s="4"/>
      <c r="JI40" s="4"/>
      <c r="JJ40" s="4">
        <v>1</v>
      </c>
      <c r="JK40" s="4"/>
      <c r="JL40" s="4"/>
      <c r="JM40" s="4">
        <v>1</v>
      </c>
      <c r="JN40" s="4"/>
      <c r="JO40" s="4"/>
      <c r="JP40" s="4">
        <v>1</v>
      </c>
      <c r="JQ40" s="4"/>
      <c r="JR40" s="4"/>
      <c r="JS40" s="4">
        <v>1</v>
      </c>
      <c r="JT40" s="4"/>
      <c r="JU40" s="4"/>
      <c r="JV40" s="4">
        <v>1</v>
      </c>
      <c r="JW40" s="4"/>
      <c r="JX40" s="4"/>
      <c r="JY40" s="4">
        <v>1</v>
      </c>
      <c r="JZ40" s="4"/>
      <c r="KA40" s="4"/>
      <c r="KB40" s="4">
        <v>1</v>
      </c>
      <c r="KC40" s="4"/>
      <c r="KD40" s="4"/>
      <c r="KE40" s="4">
        <v>1</v>
      </c>
      <c r="KF40" s="4"/>
      <c r="KG40" s="4"/>
      <c r="KH40" s="4">
        <v>1</v>
      </c>
      <c r="KI40" s="4"/>
      <c r="KJ40" s="4"/>
      <c r="KK40" s="4">
        <v>1</v>
      </c>
      <c r="KL40" s="4"/>
      <c r="KM40" s="4"/>
      <c r="KN40" s="4">
        <v>1</v>
      </c>
      <c r="KO40" s="4"/>
      <c r="KP40" s="4"/>
      <c r="KQ40" s="4">
        <v>1</v>
      </c>
      <c r="KR40" s="4"/>
      <c r="KS40" s="4"/>
      <c r="KT40" s="4">
        <v>1</v>
      </c>
      <c r="KU40" s="4"/>
      <c r="KV40" s="30"/>
      <c r="KW40" s="4">
        <v>1</v>
      </c>
      <c r="KX40" s="4"/>
      <c r="KY40" s="4"/>
      <c r="KZ40" s="4">
        <v>1</v>
      </c>
      <c r="LA40" s="4"/>
      <c r="LB40" s="4"/>
      <c r="LC40" s="4">
        <v>1</v>
      </c>
      <c r="LD40" s="4"/>
      <c r="LE40" s="4"/>
    </row>
    <row r="41" spans="1:317" x14ac:dyDescent="0.25">
      <c r="A41" s="3">
        <v>28</v>
      </c>
      <c r="B41" s="4" t="s">
        <v>3220</v>
      </c>
      <c r="C41" s="3">
        <v>1</v>
      </c>
      <c r="D41" s="3"/>
      <c r="E41" s="3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/>
      <c r="BO41" s="4">
        <v>1</v>
      </c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/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/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/>
      <c r="JK41" s="4"/>
      <c r="JL41" s="4"/>
      <c r="JM41" s="4">
        <v>1</v>
      </c>
      <c r="JN41" s="4"/>
      <c r="JO41" s="4"/>
      <c r="JP41" s="4"/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>
        <v>1</v>
      </c>
      <c r="JZ41" s="4"/>
      <c r="KA41" s="4"/>
      <c r="KB41" s="4">
        <v>1</v>
      </c>
      <c r="KC41" s="4"/>
      <c r="KD41" s="4"/>
      <c r="KE41" s="4">
        <v>1</v>
      </c>
      <c r="KF41" s="4"/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30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</row>
    <row r="42" spans="1:317" x14ac:dyDescent="0.25">
      <c r="A42" s="3">
        <v>29</v>
      </c>
      <c r="B42" s="4" t="s">
        <v>3224</v>
      </c>
      <c r="C42" s="3"/>
      <c r="D42" s="3">
        <v>1</v>
      </c>
      <c r="E42" s="3"/>
      <c r="F42" s="4">
        <v>1</v>
      </c>
      <c r="G42" s="4"/>
      <c r="H42" s="4"/>
      <c r="I42" s="4">
        <v>1</v>
      </c>
      <c r="J42" s="4"/>
      <c r="K42" s="4"/>
      <c r="L42" s="4"/>
      <c r="M42" s="4">
        <v>1</v>
      </c>
      <c r="N42" s="4"/>
      <c r="O42" s="4"/>
      <c r="P42" s="4">
        <v>1</v>
      </c>
      <c r="Q42" s="4"/>
      <c r="R42" s="4">
        <v>1</v>
      </c>
      <c r="S42" s="4"/>
      <c r="T42" s="4"/>
      <c r="U42" s="4"/>
      <c r="V42" s="4">
        <v>1</v>
      </c>
      <c r="W42" s="4"/>
      <c r="X42" s="4"/>
      <c r="Y42" s="4"/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10"/>
      <c r="AJ42" s="4">
        <v>1</v>
      </c>
      <c r="AK42" s="4"/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>
        <v>1</v>
      </c>
      <c r="CP42" s="4"/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/>
      <c r="GQ42" s="4">
        <v>1</v>
      </c>
      <c r="GR42" s="4"/>
      <c r="GS42" s="4"/>
      <c r="GT42" s="4">
        <v>1</v>
      </c>
      <c r="GU42" s="4"/>
      <c r="GV42" s="4"/>
      <c r="GW42" s="4">
        <v>1</v>
      </c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>
        <v>1</v>
      </c>
      <c r="HG42" s="4"/>
      <c r="HH42" s="4"/>
      <c r="HI42" s="4">
        <v>1</v>
      </c>
      <c r="HJ42" s="4"/>
      <c r="HK42" s="4"/>
      <c r="HL42" s="4">
        <v>1</v>
      </c>
      <c r="HM42" s="4"/>
      <c r="HN42" s="4"/>
      <c r="HO42" s="4">
        <v>1</v>
      </c>
      <c r="HP42" s="4"/>
      <c r="HQ42" s="4"/>
      <c r="HR42" s="4">
        <v>1</v>
      </c>
      <c r="HS42" s="4"/>
      <c r="HT42" s="4"/>
      <c r="HU42" s="4">
        <v>1</v>
      </c>
      <c r="HV42" s="4"/>
      <c r="HW42" s="4"/>
      <c r="HX42" s="4">
        <v>1</v>
      </c>
      <c r="HY42" s="4"/>
      <c r="HZ42" s="4"/>
      <c r="IA42" s="4">
        <v>1</v>
      </c>
      <c r="IB42" s="4"/>
      <c r="IC42" s="4"/>
      <c r="ID42" s="4">
        <v>1</v>
      </c>
      <c r="IE42" s="4"/>
      <c r="IF42" s="4"/>
      <c r="IG42" s="4">
        <v>1</v>
      </c>
      <c r="IH42" s="4"/>
      <c r="II42" s="4"/>
      <c r="IJ42" s="4">
        <v>1</v>
      </c>
      <c r="IK42" s="4"/>
      <c r="IL42" s="4"/>
      <c r="IM42" s="4">
        <v>1</v>
      </c>
      <c r="IN42" s="4"/>
      <c r="IO42" s="4"/>
      <c r="IP42" s="4">
        <v>1</v>
      </c>
      <c r="IQ42" s="4"/>
      <c r="IR42" s="4"/>
      <c r="IS42" s="4">
        <v>1</v>
      </c>
      <c r="IT42" s="4"/>
      <c r="IU42" s="4"/>
      <c r="IV42" s="4">
        <v>1</v>
      </c>
      <c r="IW42" s="4"/>
      <c r="IX42" s="4"/>
      <c r="IY42" s="4">
        <v>1</v>
      </c>
      <c r="IZ42" s="4"/>
      <c r="JA42" s="4"/>
      <c r="JB42" s="4">
        <v>1</v>
      </c>
      <c r="JC42" s="4"/>
      <c r="JD42" s="4"/>
      <c r="JE42" s="4">
        <v>1</v>
      </c>
      <c r="JF42" s="4"/>
      <c r="JG42" s="4"/>
      <c r="JH42" s="4">
        <v>1</v>
      </c>
      <c r="JI42" s="4"/>
      <c r="JJ42" s="4"/>
      <c r="JK42" s="4">
        <v>1</v>
      </c>
      <c r="JL42" s="4"/>
      <c r="JM42" s="4"/>
      <c r="JN42" s="4">
        <v>1</v>
      </c>
      <c r="JO42" s="4"/>
      <c r="JP42" s="4"/>
      <c r="JQ42" s="4">
        <v>1</v>
      </c>
      <c r="JR42" s="4"/>
      <c r="JS42" s="4"/>
      <c r="JT42" s="4">
        <v>1</v>
      </c>
      <c r="JU42" s="4"/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/>
      <c r="KI42" s="4">
        <v>1</v>
      </c>
      <c r="KJ42" s="4"/>
      <c r="KK42" s="4"/>
      <c r="KL42" s="4">
        <v>1</v>
      </c>
      <c r="KM42" s="4"/>
      <c r="KN42" s="4"/>
      <c r="KO42" s="4">
        <v>1</v>
      </c>
      <c r="KP42" s="4"/>
      <c r="KQ42" s="4"/>
      <c r="KR42" s="4">
        <v>1</v>
      </c>
      <c r="KS42" s="4"/>
      <c r="KT42" s="4"/>
      <c r="KU42" s="4">
        <v>1</v>
      </c>
      <c r="KV42" s="30"/>
      <c r="KW42" s="4"/>
      <c r="KX42" s="4">
        <v>1</v>
      </c>
      <c r="KY42" s="4"/>
      <c r="KZ42" s="4"/>
      <c r="LA42" s="4">
        <v>1</v>
      </c>
      <c r="LB42" s="4"/>
      <c r="LC42" s="4"/>
      <c r="LD42" s="4">
        <v>1</v>
      </c>
      <c r="LE42" s="4"/>
    </row>
    <row r="43" spans="1:317" x14ac:dyDescent="0.25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>
        <v>1</v>
      </c>
      <c r="AF43" s="4"/>
      <c r="AG43" s="4"/>
      <c r="AH43" s="4">
        <v>1</v>
      </c>
      <c r="AI43" s="10"/>
      <c r="AJ43" s="4">
        <v>1</v>
      </c>
      <c r="AK43" s="4"/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>
        <v>1</v>
      </c>
      <c r="CK43" s="4"/>
      <c r="CL43" s="4"/>
      <c r="CM43" s="4">
        <v>1</v>
      </c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>
        <v>1</v>
      </c>
      <c r="DO43" s="4"/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/>
      <c r="DZ43" s="4"/>
      <c r="EA43" s="4"/>
      <c r="EB43" s="4"/>
      <c r="EC43" s="4"/>
      <c r="ED43" s="4"/>
      <c r="EE43" s="4"/>
      <c r="EF43" s="4">
        <v>1</v>
      </c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>
        <v>1</v>
      </c>
      <c r="GO43" s="4"/>
      <c r="GP43" s="4"/>
      <c r="GQ43" s="4">
        <v>1</v>
      </c>
      <c r="GR43" s="4"/>
      <c r="GS43" s="4"/>
      <c r="GT43" s="4">
        <v>1</v>
      </c>
      <c r="GU43" s="4"/>
      <c r="GV43" s="4"/>
      <c r="GW43" s="4">
        <v>1</v>
      </c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30"/>
      <c r="KW43" s="4"/>
      <c r="KX43" s="4"/>
      <c r="KY43" s="4"/>
      <c r="KZ43" s="4"/>
      <c r="LA43" s="4"/>
      <c r="LB43" s="4"/>
      <c r="LC43" s="4"/>
      <c r="LD43" s="4"/>
      <c r="LE43" s="4"/>
    </row>
    <row r="44" spans="1:317" x14ac:dyDescent="0.25">
      <c r="A44" s="3">
        <v>31</v>
      </c>
      <c r="B44" s="4"/>
      <c r="C44" s="3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30"/>
      <c r="KW44" s="4"/>
      <c r="KX44" s="4"/>
      <c r="KY44" s="4"/>
      <c r="KZ44" s="4"/>
      <c r="LA44" s="4"/>
      <c r="LB44" s="4"/>
      <c r="LC44" s="4"/>
      <c r="LD44" s="4"/>
      <c r="LE44" s="4"/>
    </row>
    <row r="45" spans="1:317" x14ac:dyDescent="0.25">
      <c r="A45" s="64" t="s">
        <v>789</v>
      </c>
      <c r="B45" s="65"/>
      <c r="C45" s="3">
        <f t="shared" ref="C45:BN45" si="0">SUM(C14:C44)</f>
        <v>13</v>
      </c>
      <c r="D45" s="3">
        <f t="shared" si="0"/>
        <v>13</v>
      </c>
      <c r="E45" s="3">
        <f t="shared" si="0"/>
        <v>3</v>
      </c>
      <c r="F45" s="3">
        <f t="shared" si="0"/>
        <v>16</v>
      </c>
      <c r="G45" s="3">
        <f t="shared" si="0"/>
        <v>10</v>
      </c>
      <c r="H45" s="3">
        <f t="shared" si="0"/>
        <v>3</v>
      </c>
      <c r="I45" s="3">
        <f t="shared" si="0"/>
        <v>15</v>
      </c>
      <c r="J45" s="3">
        <f t="shared" si="0"/>
        <v>10</v>
      </c>
      <c r="K45" s="3">
        <f t="shared" si="0"/>
        <v>4</v>
      </c>
      <c r="L45" s="3">
        <f t="shared" si="0"/>
        <v>12</v>
      </c>
      <c r="M45" s="3">
        <f t="shared" si="0"/>
        <v>13</v>
      </c>
      <c r="N45" s="3">
        <f t="shared" si="0"/>
        <v>4</v>
      </c>
      <c r="O45" s="3">
        <f t="shared" si="0"/>
        <v>15</v>
      </c>
      <c r="P45" s="3">
        <f t="shared" si="0"/>
        <v>11</v>
      </c>
      <c r="Q45" s="3">
        <f t="shared" si="0"/>
        <v>3</v>
      </c>
      <c r="R45" s="3">
        <f t="shared" si="0"/>
        <v>15</v>
      </c>
      <c r="S45" s="3">
        <f t="shared" si="0"/>
        <v>11</v>
      </c>
      <c r="T45" s="3">
        <f t="shared" si="0"/>
        <v>3</v>
      </c>
      <c r="U45" s="3">
        <f t="shared" si="0"/>
        <v>12</v>
      </c>
      <c r="V45" s="3">
        <f t="shared" si="0"/>
        <v>14</v>
      </c>
      <c r="W45" s="3">
        <f t="shared" si="0"/>
        <v>3</v>
      </c>
      <c r="X45" s="3">
        <f t="shared" si="0"/>
        <v>11</v>
      </c>
      <c r="Y45" s="3">
        <f t="shared" si="0"/>
        <v>13</v>
      </c>
      <c r="Z45" s="3">
        <f t="shared" si="0"/>
        <v>4</v>
      </c>
      <c r="AA45" s="3">
        <f t="shared" si="0"/>
        <v>10</v>
      </c>
      <c r="AB45" s="3">
        <f t="shared" si="0"/>
        <v>13</v>
      </c>
      <c r="AC45" s="3">
        <f t="shared" si="0"/>
        <v>5</v>
      </c>
      <c r="AD45" s="3">
        <f t="shared" si="0"/>
        <v>12</v>
      </c>
      <c r="AE45" s="3">
        <f t="shared" si="0"/>
        <v>15</v>
      </c>
      <c r="AF45" s="3">
        <f t="shared" si="0"/>
        <v>4</v>
      </c>
      <c r="AG45" s="3">
        <f t="shared" si="0"/>
        <v>12</v>
      </c>
      <c r="AH45" s="3">
        <f t="shared" si="0"/>
        <v>17</v>
      </c>
      <c r="AI45" s="3">
        <f t="shared" si="0"/>
        <v>1</v>
      </c>
      <c r="AJ45" s="3">
        <f t="shared" si="0"/>
        <v>20</v>
      </c>
      <c r="AK45" s="3">
        <f t="shared" si="0"/>
        <v>10</v>
      </c>
      <c r="AL45" s="3">
        <f t="shared" si="0"/>
        <v>0</v>
      </c>
      <c r="AM45" s="3">
        <f t="shared" si="0"/>
        <v>14</v>
      </c>
      <c r="AN45" s="3">
        <f t="shared" si="0"/>
        <v>15</v>
      </c>
      <c r="AO45" s="3">
        <f t="shared" si="0"/>
        <v>3</v>
      </c>
      <c r="AP45" s="3">
        <f t="shared" si="0"/>
        <v>13</v>
      </c>
      <c r="AQ45" s="3">
        <f t="shared" si="0"/>
        <v>13</v>
      </c>
      <c r="AR45" s="3">
        <f t="shared" si="0"/>
        <v>4</v>
      </c>
      <c r="AS45" s="3">
        <f t="shared" si="0"/>
        <v>10</v>
      </c>
      <c r="AT45" s="3">
        <f t="shared" si="0"/>
        <v>19</v>
      </c>
      <c r="AU45" s="3">
        <f t="shared" si="0"/>
        <v>1</v>
      </c>
      <c r="AV45" s="3">
        <f t="shared" si="0"/>
        <v>11</v>
      </c>
      <c r="AW45" s="3">
        <f t="shared" si="0"/>
        <v>15</v>
      </c>
      <c r="AX45" s="3">
        <f t="shared" si="0"/>
        <v>4</v>
      </c>
      <c r="AY45" s="3">
        <f t="shared" si="0"/>
        <v>10</v>
      </c>
      <c r="AZ45" s="3">
        <f t="shared" si="0"/>
        <v>19</v>
      </c>
      <c r="BA45" s="3">
        <f t="shared" si="0"/>
        <v>1</v>
      </c>
      <c r="BB45" s="3">
        <f t="shared" si="0"/>
        <v>12</v>
      </c>
      <c r="BC45" s="3">
        <f t="shared" si="0"/>
        <v>15</v>
      </c>
      <c r="BD45" s="3">
        <f t="shared" si="0"/>
        <v>3</v>
      </c>
      <c r="BE45" s="3">
        <f t="shared" si="0"/>
        <v>11</v>
      </c>
      <c r="BF45" s="3">
        <f t="shared" si="0"/>
        <v>16</v>
      </c>
      <c r="BG45" s="3">
        <f t="shared" si="0"/>
        <v>3</v>
      </c>
      <c r="BH45" s="3">
        <f t="shared" si="0"/>
        <v>9</v>
      </c>
      <c r="BI45" s="3">
        <f t="shared" si="0"/>
        <v>17</v>
      </c>
      <c r="BJ45" s="3">
        <f t="shared" si="0"/>
        <v>3</v>
      </c>
      <c r="BK45" s="3">
        <f t="shared" si="0"/>
        <v>4</v>
      </c>
      <c r="BL45" s="3">
        <f t="shared" si="0"/>
        <v>19</v>
      </c>
      <c r="BM45" s="3">
        <f t="shared" si="0"/>
        <v>6</v>
      </c>
      <c r="BN45" s="3">
        <f t="shared" si="0"/>
        <v>7</v>
      </c>
      <c r="BO45" s="3">
        <f t="shared" ref="BO45:DZ45" si="1">SUM(BO14:BO44)</f>
        <v>17</v>
      </c>
      <c r="BP45" s="3">
        <f t="shared" si="1"/>
        <v>4</v>
      </c>
      <c r="BQ45" s="3">
        <f t="shared" si="1"/>
        <v>11</v>
      </c>
      <c r="BR45" s="3">
        <f t="shared" si="1"/>
        <v>14</v>
      </c>
      <c r="BS45" s="3">
        <f t="shared" si="1"/>
        <v>4</v>
      </c>
      <c r="BT45" s="3">
        <f t="shared" si="1"/>
        <v>9</v>
      </c>
      <c r="BU45" s="3">
        <f t="shared" si="1"/>
        <v>16</v>
      </c>
      <c r="BV45" s="3">
        <f t="shared" si="1"/>
        <v>4</v>
      </c>
      <c r="BW45" s="3">
        <f t="shared" si="1"/>
        <v>10</v>
      </c>
      <c r="BX45" s="3">
        <f t="shared" si="1"/>
        <v>16</v>
      </c>
      <c r="BY45" s="3">
        <f t="shared" si="1"/>
        <v>3</v>
      </c>
      <c r="BZ45" s="3">
        <f t="shared" si="1"/>
        <v>10</v>
      </c>
      <c r="CA45" s="3">
        <f t="shared" si="1"/>
        <v>16</v>
      </c>
      <c r="CB45" s="3">
        <f t="shared" si="1"/>
        <v>3</v>
      </c>
      <c r="CC45" s="3">
        <f t="shared" si="1"/>
        <v>10</v>
      </c>
      <c r="CD45" s="3">
        <f t="shared" si="1"/>
        <v>17</v>
      </c>
      <c r="CE45" s="3">
        <f t="shared" si="1"/>
        <v>3</v>
      </c>
      <c r="CF45" s="3">
        <f t="shared" si="1"/>
        <v>10</v>
      </c>
      <c r="CG45" s="3">
        <f t="shared" si="1"/>
        <v>17</v>
      </c>
      <c r="CH45" s="3">
        <f t="shared" si="1"/>
        <v>3</v>
      </c>
      <c r="CI45" s="3">
        <f t="shared" si="1"/>
        <v>11</v>
      </c>
      <c r="CJ45" s="3">
        <f t="shared" si="1"/>
        <v>16</v>
      </c>
      <c r="CK45" s="3">
        <f t="shared" si="1"/>
        <v>3</v>
      </c>
      <c r="CL45" s="3">
        <f t="shared" si="1"/>
        <v>10</v>
      </c>
      <c r="CM45" s="3">
        <f t="shared" si="1"/>
        <v>17</v>
      </c>
      <c r="CN45" s="3">
        <f t="shared" si="1"/>
        <v>3</v>
      </c>
      <c r="CO45" s="3">
        <f t="shared" si="1"/>
        <v>14</v>
      </c>
      <c r="CP45" s="3">
        <f t="shared" si="1"/>
        <v>12</v>
      </c>
      <c r="CQ45" s="3">
        <f t="shared" si="1"/>
        <v>3</v>
      </c>
      <c r="CR45" s="3">
        <f t="shared" si="1"/>
        <v>11</v>
      </c>
      <c r="CS45" s="3">
        <f t="shared" si="1"/>
        <v>15</v>
      </c>
      <c r="CT45" s="3">
        <f t="shared" si="1"/>
        <v>3</v>
      </c>
      <c r="CU45" s="3">
        <f t="shared" si="1"/>
        <v>10</v>
      </c>
      <c r="CV45" s="3">
        <f t="shared" si="1"/>
        <v>16</v>
      </c>
      <c r="CW45" s="3">
        <f t="shared" si="1"/>
        <v>3</v>
      </c>
      <c r="CX45" s="3">
        <f t="shared" si="1"/>
        <v>10</v>
      </c>
      <c r="CY45" s="3">
        <f t="shared" si="1"/>
        <v>16</v>
      </c>
      <c r="CZ45" s="3">
        <f t="shared" si="1"/>
        <v>3</v>
      </c>
      <c r="DA45" s="3">
        <f t="shared" si="1"/>
        <v>11</v>
      </c>
      <c r="DB45" s="3">
        <f t="shared" si="1"/>
        <v>14</v>
      </c>
      <c r="DC45" s="3">
        <f t="shared" si="1"/>
        <v>3</v>
      </c>
      <c r="DD45" s="3">
        <f t="shared" si="1"/>
        <v>10</v>
      </c>
      <c r="DE45" s="3">
        <f t="shared" si="1"/>
        <v>15</v>
      </c>
      <c r="DF45" s="3">
        <f t="shared" si="1"/>
        <v>3</v>
      </c>
      <c r="DG45" s="3">
        <f t="shared" si="1"/>
        <v>10</v>
      </c>
      <c r="DH45" s="3">
        <f t="shared" si="1"/>
        <v>15</v>
      </c>
      <c r="DI45" s="3">
        <f t="shared" si="1"/>
        <v>3</v>
      </c>
      <c r="DJ45" s="3">
        <f t="shared" si="1"/>
        <v>10</v>
      </c>
      <c r="DK45" s="3">
        <f t="shared" si="1"/>
        <v>17</v>
      </c>
      <c r="DL45" s="3">
        <f t="shared" si="1"/>
        <v>3</v>
      </c>
      <c r="DM45" s="3">
        <f t="shared" si="1"/>
        <v>12</v>
      </c>
      <c r="DN45" s="3">
        <f t="shared" si="1"/>
        <v>15</v>
      </c>
      <c r="DO45" s="3">
        <f t="shared" si="1"/>
        <v>3</v>
      </c>
      <c r="DP45" s="3">
        <f t="shared" si="1"/>
        <v>10</v>
      </c>
      <c r="DQ45" s="3">
        <f t="shared" si="1"/>
        <v>17</v>
      </c>
      <c r="DR45" s="3">
        <f t="shared" si="1"/>
        <v>3</v>
      </c>
      <c r="DS45" s="3">
        <f t="shared" si="1"/>
        <v>11</v>
      </c>
      <c r="DT45" s="3">
        <f t="shared" si="1"/>
        <v>15</v>
      </c>
      <c r="DU45" s="3">
        <f t="shared" si="1"/>
        <v>3</v>
      </c>
      <c r="DV45" s="3">
        <f t="shared" si="1"/>
        <v>12</v>
      </c>
      <c r="DW45" s="3">
        <f t="shared" si="1"/>
        <v>15</v>
      </c>
      <c r="DX45" s="3">
        <f t="shared" si="1"/>
        <v>3</v>
      </c>
      <c r="DY45" s="3">
        <f t="shared" si="1"/>
        <v>12</v>
      </c>
      <c r="DZ45" s="3">
        <f t="shared" si="1"/>
        <v>14</v>
      </c>
      <c r="EA45" s="3">
        <f t="shared" ref="EA45:GL45" si="2">SUM(EA14:EA44)</f>
        <v>3</v>
      </c>
      <c r="EB45" s="3">
        <f t="shared" si="2"/>
        <v>12</v>
      </c>
      <c r="EC45" s="3">
        <f t="shared" si="2"/>
        <v>14</v>
      </c>
      <c r="ED45" s="3">
        <f t="shared" si="2"/>
        <v>3</v>
      </c>
      <c r="EE45" s="3">
        <f t="shared" si="2"/>
        <v>11</v>
      </c>
      <c r="EF45" s="3">
        <f t="shared" si="2"/>
        <v>16</v>
      </c>
      <c r="EG45" s="3">
        <f t="shared" si="2"/>
        <v>3</v>
      </c>
      <c r="EH45" s="3">
        <f t="shared" si="2"/>
        <v>11</v>
      </c>
      <c r="EI45" s="3">
        <f t="shared" si="2"/>
        <v>15</v>
      </c>
      <c r="EJ45" s="3">
        <f t="shared" si="2"/>
        <v>3</v>
      </c>
      <c r="EK45" s="3">
        <f t="shared" si="2"/>
        <v>11</v>
      </c>
      <c r="EL45" s="3">
        <f t="shared" si="2"/>
        <v>14</v>
      </c>
      <c r="EM45" s="3">
        <f t="shared" si="2"/>
        <v>3</v>
      </c>
      <c r="EN45" s="3">
        <f t="shared" si="2"/>
        <v>12</v>
      </c>
      <c r="EO45" s="3">
        <f t="shared" si="2"/>
        <v>14</v>
      </c>
      <c r="EP45" s="3">
        <f t="shared" si="2"/>
        <v>3</v>
      </c>
      <c r="EQ45" s="3">
        <f t="shared" si="2"/>
        <v>11</v>
      </c>
      <c r="ER45" s="3">
        <f t="shared" si="2"/>
        <v>14</v>
      </c>
      <c r="ES45" s="3">
        <f t="shared" si="2"/>
        <v>3</v>
      </c>
      <c r="ET45" s="3">
        <f t="shared" si="2"/>
        <v>12</v>
      </c>
      <c r="EU45" s="3">
        <f t="shared" si="2"/>
        <v>14</v>
      </c>
      <c r="EV45" s="3">
        <f t="shared" si="2"/>
        <v>3</v>
      </c>
      <c r="EW45" s="3">
        <f t="shared" si="2"/>
        <v>12</v>
      </c>
      <c r="EX45" s="3">
        <f t="shared" si="2"/>
        <v>14</v>
      </c>
      <c r="EY45" s="3">
        <f t="shared" si="2"/>
        <v>3</v>
      </c>
      <c r="EZ45" s="3">
        <f t="shared" si="2"/>
        <v>12</v>
      </c>
      <c r="FA45" s="3">
        <f t="shared" si="2"/>
        <v>14</v>
      </c>
      <c r="FB45" s="3">
        <f t="shared" si="2"/>
        <v>3</v>
      </c>
      <c r="FC45" s="3">
        <f t="shared" si="2"/>
        <v>12</v>
      </c>
      <c r="FD45" s="3">
        <f t="shared" si="2"/>
        <v>14</v>
      </c>
      <c r="FE45" s="3">
        <f t="shared" si="2"/>
        <v>3</v>
      </c>
      <c r="FF45" s="3">
        <f t="shared" si="2"/>
        <v>10</v>
      </c>
      <c r="FG45" s="3">
        <f t="shared" si="2"/>
        <v>16</v>
      </c>
      <c r="FH45" s="3">
        <f t="shared" si="2"/>
        <v>3</v>
      </c>
      <c r="FI45" s="3">
        <f t="shared" si="2"/>
        <v>12</v>
      </c>
      <c r="FJ45" s="3">
        <f t="shared" si="2"/>
        <v>14</v>
      </c>
      <c r="FK45" s="3">
        <f t="shared" si="2"/>
        <v>3</v>
      </c>
      <c r="FL45" s="3">
        <f t="shared" si="2"/>
        <v>12</v>
      </c>
      <c r="FM45" s="3">
        <f t="shared" si="2"/>
        <v>14</v>
      </c>
      <c r="FN45" s="3">
        <f t="shared" si="2"/>
        <v>3</v>
      </c>
      <c r="FO45" s="3">
        <f t="shared" si="2"/>
        <v>11</v>
      </c>
      <c r="FP45" s="3">
        <f t="shared" si="2"/>
        <v>14</v>
      </c>
      <c r="FQ45" s="3">
        <f t="shared" si="2"/>
        <v>3</v>
      </c>
      <c r="FR45" s="3">
        <f t="shared" si="2"/>
        <v>12</v>
      </c>
      <c r="FS45" s="3">
        <f t="shared" si="2"/>
        <v>14</v>
      </c>
      <c r="FT45" s="3">
        <f t="shared" si="2"/>
        <v>3</v>
      </c>
      <c r="FU45" s="3">
        <f t="shared" si="2"/>
        <v>12</v>
      </c>
      <c r="FV45" s="3">
        <f t="shared" si="2"/>
        <v>14</v>
      </c>
      <c r="FW45" s="3">
        <f t="shared" si="2"/>
        <v>3</v>
      </c>
      <c r="FX45" s="3">
        <f t="shared" si="2"/>
        <v>12</v>
      </c>
      <c r="FY45" s="3">
        <f t="shared" si="2"/>
        <v>14</v>
      </c>
      <c r="FZ45" s="3">
        <f t="shared" si="2"/>
        <v>3</v>
      </c>
      <c r="GA45" s="3">
        <f t="shared" si="2"/>
        <v>12</v>
      </c>
      <c r="GB45" s="3">
        <f t="shared" si="2"/>
        <v>14</v>
      </c>
      <c r="GC45" s="3">
        <f t="shared" si="2"/>
        <v>3</v>
      </c>
      <c r="GD45" s="3">
        <f t="shared" si="2"/>
        <v>12</v>
      </c>
      <c r="GE45" s="3">
        <f t="shared" si="2"/>
        <v>14</v>
      </c>
      <c r="GF45" s="3">
        <f t="shared" si="2"/>
        <v>3</v>
      </c>
      <c r="GG45" s="3">
        <f t="shared" si="2"/>
        <v>12</v>
      </c>
      <c r="GH45" s="3">
        <f t="shared" si="2"/>
        <v>14</v>
      </c>
      <c r="GI45" s="3">
        <f t="shared" si="2"/>
        <v>3</v>
      </c>
      <c r="GJ45" s="3">
        <f t="shared" si="2"/>
        <v>12</v>
      </c>
      <c r="GK45" s="3">
        <f t="shared" si="2"/>
        <v>14</v>
      </c>
      <c r="GL45" s="3">
        <f t="shared" si="2"/>
        <v>3</v>
      </c>
      <c r="GM45" s="3">
        <f t="shared" ref="GM45:IX45" si="3">SUM(GM14:GM44)</f>
        <v>12</v>
      </c>
      <c r="GN45" s="3">
        <f t="shared" si="3"/>
        <v>15</v>
      </c>
      <c r="GO45" s="3">
        <f t="shared" si="3"/>
        <v>3</v>
      </c>
      <c r="GP45" s="3">
        <f t="shared" si="3"/>
        <v>10</v>
      </c>
      <c r="GQ45" s="3">
        <f t="shared" si="3"/>
        <v>16</v>
      </c>
      <c r="GR45" s="3">
        <f t="shared" si="3"/>
        <v>4</v>
      </c>
      <c r="GS45" s="3">
        <f t="shared" si="3"/>
        <v>12</v>
      </c>
      <c r="GT45" s="3">
        <f t="shared" si="3"/>
        <v>15</v>
      </c>
      <c r="GU45" s="3">
        <f t="shared" si="3"/>
        <v>3</v>
      </c>
      <c r="GV45" s="3">
        <f t="shared" si="3"/>
        <v>11</v>
      </c>
      <c r="GW45" s="3">
        <f t="shared" si="3"/>
        <v>15</v>
      </c>
      <c r="GX45" s="3">
        <f t="shared" si="3"/>
        <v>3</v>
      </c>
      <c r="GY45" s="3">
        <f t="shared" si="3"/>
        <v>12</v>
      </c>
      <c r="GZ45" s="3">
        <f t="shared" si="3"/>
        <v>14</v>
      </c>
      <c r="HA45" s="3">
        <f t="shared" si="3"/>
        <v>3</v>
      </c>
      <c r="HB45" s="3">
        <f t="shared" si="3"/>
        <v>12</v>
      </c>
      <c r="HC45" s="3">
        <f t="shared" si="3"/>
        <v>14</v>
      </c>
      <c r="HD45" s="3">
        <f t="shared" si="3"/>
        <v>3</v>
      </c>
      <c r="HE45" s="3">
        <f t="shared" si="3"/>
        <v>12</v>
      </c>
      <c r="HF45" s="3">
        <f t="shared" si="3"/>
        <v>14</v>
      </c>
      <c r="HG45" s="3">
        <f t="shared" si="3"/>
        <v>3</v>
      </c>
      <c r="HH45" s="3">
        <f t="shared" si="3"/>
        <v>12</v>
      </c>
      <c r="HI45" s="3">
        <f t="shared" si="3"/>
        <v>14</v>
      </c>
      <c r="HJ45" s="3">
        <f t="shared" si="3"/>
        <v>3</v>
      </c>
      <c r="HK45" s="3">
        <f t="shared" si="3"/>
        <v>12</v>
      </c>
      <c r="HL45" s="3">
        <f t="shared" si="3"/>
        <v>14</v>
      </c>
      <c r="HM45" s="3">
        <f t="shared" si="3"/>
        <v>3</v>
      </c>
      <c r="HN45" s="3">
        <f t="shared" si="3"/>
        <v>12</v>
      </c>
      <c r="HO45" s="3">
        <f t="shared" si="3"/>
        <v>14</v>
      </c>
      <c r="HP45" s="3">
        <f t="shared" si="3"/>
        <v>3</v>
      </c>
      <c r="HQ45" s="3">
        <f t="shared" si="3"/>
        <v>12</v>
      </c>
      <c r="HR45" s="3">
        <f t="shared" si="3"/>
        <v>14</v>
      </c>
      <c r="HS45" s="3">
        <f t="shared" si="3"/>
        <v>3</v>
      </c>
      <c r="HT45" s="3">
        <f t="shared" si="3"/>
        <v>12</v>
      </c>
      <c r="HU45" s="3">
        <f t="shared" si="3"/>
        <v>14</v>
      </c>
      <c r="HV45" s="3">
        <f t="shared" si="3"/>
        <v>3</v>
      </c>
      <c r="HW45" s="3">
        <f t="shared" si="3"/>
        <v>12</v>
      </c>
      <c r="HX45" s="3">
        <f t="shared" si="3"/>
        <v>14</v>
      </c>
      <c r="HY45" s="3">
        <f t="shared" si="3"/>
        <v>3</v>
      </c>
      <c r="HZ45" s="3">
        <f t="shared" si="3"/>
        <v>12</v>
      </c>
      <c r="IA45" s="3">
        <f t="shared" si="3"/>
        <v>14</v>
      </c>
      <c r="IB45" s="3">
        <f t="shared" si="3"/>
        <v>3</v>
      </c>
      <c r="IC45" s="3">
        <f t="shared" si="3"/>
        <v>12</v>
      </c>
      <c r="ID45" s="3">
        <f t="shared" si="3"/>
        <v>12</v>
      </c>
      <c r="IE45" s="3">
        <f t="shared" si="3"/>
        <v>5</v>
      </c>
      <c r="IF45" s="3">
        <f t="shared" si="3"/>
        <v>12</v>
      </c>
      <c r="IG45" s="3">
        <f t="shared" si="3"/>
        <v>14</v>
      </c>
      <c r="IH45" s="3">
        <f t="shared" si="3"/>
        <v>3</v>
      </c>
      <c r="II45" s="3">
        <f t="shared" si="3"/>
        <v>12</v>
      </c>
      <c r="IJ45" s="3">
        <f t="shared" si="3"/>
        <v>14</v>
      </c>
      <c r="IK45" s="3">
        <f t="shared" si="3"/>
        <v>3</v>
      </c>
      <c r="IL45" s="3">
        <f t="shared" si="3"/>
        <v>12</v>
      </c>
      <c r="IM45" s="3">
        <f t="shared" si="3"/>
        <v>14</v>
      </c>
      <c r="IN45" s="3">
        <f t="shared" si="3"/>
        <v>3</v>
      </c>
      <c r="IO45" s="3">
        <f t="shared" si="3"/>
        <v>12</v>
      </c>
      <c r="IP45" s="3">
        <f t="shared" si="3"/>
        <v>14</v>
      </c>
      <c r="IQ45" s="3">
        <f t="shared" si="3"/>
        <v>3</v>
      </c>
      <c r="IR45" s="3">
        <f t="shared" si="3"/>
        <v>12</v>
      </c>
      <c r="IS45" s="3">
        <f t="shared" si="3"/>
        <v>14</v>
      </c>
      <c r="IT45" s="3">
        <f t="shared" si="3"/>
        <v>3</v>
      </c>
      <c r="IU45" s="3">
        <f t="shared" si="3"/>
        <v>12</v>
      </c>
      <c r="IV45" s="3">
        <f t="shared" si="3"/>
        <v>14</v>
      </c>
      <c r="IW45" s="3">
        <f t="shared" si="3"/>
        <v>3</v>
      </c>
      <c r="IX45" s="3">
        <f t="shared" si="3"/>
        <v>12</v>
      </c>
      <c r="IY45" s="3">
        <f t="shared" ref="IY45:LE45" si="4">SUM(IY14:IY44)</f>
        <v>14</v>
      </c>
      <c r="IZ45" s="3">
        <f t="shared" si="4"/>
        <v>3</v>
      </c>
      <c r="JA45" s="3">
        <f t="shared" si="4"/>
        <v>12</v>
      </c>
      <c r="JB45" s="3">
        <f t="shared" si="4"/>
        <v>14</v>
      </c>
      <c r="JC45" s="3">
        <f t="shared" si="4"/>
        <v>3</v>
      </c>
      <c r="JD45" s="3">
        <f t="shared" si="4"/>
        <v>12</v>
      </c>
      <c r="JE45" s="3">
        <f t="shared" si="4"/>
        <v>14</v>
      </c>
      <c r="JF45" s="3">
        <f t="shared" si="4"/>
        <v>3</v>
      </c>
      <c r="JG45" s="3">
        <f t="shared" si="4"/>
        <v>12</v>
      </c>
      <c r="JH45" s="3">
        <f t="shared" si="4"/>
        <v>14</v>
      </c>
      <c r="JI45" s="3">
        <f t="shared" si="4"/>
        <v>3</v>
      </c>
      <c r="JJ45" s="3">
        <f t="shared" si="4"/>
        <v>11</v>
      </c>
      <c r="JK45" s="3">
        <f t="shared" si="4"/>
        <v>14</v>
      </c>
      <c r="JL45" s="3">
        <f t="shared" si="4"/>
        <v>3</v>
      </c>
      <c r="JM45" s="3">
        <f t="shared" si="4"/>
        <v>12</v>
      </c>
      <c r="JN45" s="3">
        <f t="shared" si="4"/>
        <v>13</v>
      </c>
      <c r="JO45" s="3">
        <f t="shared" si="4"/>
        <v>3</v>
      </c>
      <c r="JP45" s="3">
        <f t="shared" si="4"/>
        <v>11</v>
      </c>
      <c r="JQ45" s="3">
        <f t="shared" si="4"/>
        <v>14</v>
      </c>
      <c r="JR45" s="3">
        <f t="shared" si="4"/>
        <v>3</v>
      </c>
      <c r="JS45" s="3">
        <f t="shared" si="4"/>
        <v>11</v>
      </c>
      <c r="JT45" s="3">
        <f t="shared" si="4"/>
        <v>14</v>
      </c>
      <c r="JU45" s="3">
        <f t="shared" si="4"/>
        <v>3</v>
      </c>
      <c r="JV45" s="3">
        <f t="shared" si="4"/>
        <v>12</v>
      </c>
      <c r="JW45" s="3">
        <f t="shared" si="4"/>
        <v>14</v>
      </c>
      <c r="JX45" s="3">
        <f t="shared" si="4"/>
        <v>3</v>
      </c>
      <c r="JY45" s="3">
        <f t="shared" si="4"/>
        <v>12</v>
      </c>
      <c r="JZ45" s="3">
        <f t="shared" si="4"/>
        <v>14</v>
      </c>
      <c r="KA45" s="3">
        <f t="shared" si="4"/>
        <v>3</v>
      </c>
      <c r="KB45" s="3">
        <f t="shared" si="4"/>
        <v>12</v>
      </c>
      <c r="KC45" s="3">
        <f t="shared" si="4"/>
        <v>14</v>
      </c>
      <c r="KD45" s="3">
        <f t="shared" si="4"/>
        <v>3</v>
      </c>
      <c r="KE45" s="3">
        <f t="shared" si="4"/>
        <v>12</v>
      </c>
      <c r="KF45" s="3">
        <f t="shared" si="4"/>
        <v>14</v>
      </c>
      <c r="KG45" s="3">
        <f t="shared" si="4"/>
        <v>3</v>
      </c>
      <c r="KH45" s="3">
        <f t="shared" si="4"/>
        <v>12</v>
      </c>
      <c r="KI45" s="3">
        <f t="shared" si="4"/>
        <v>14</v>
      </c>
      <c r="KJ45" s="3">
        <f t="shared" si="4"/>
        <v>3</v>
      </c>
      <c r="KK45" s="3">
        <f t="shared" si="4"/>
        <v>12</v>
      </c>
      <c r="KL45" s="3">
        <f t="shared" si="4"/>
        <v>14</v>
      </c>
      <c r="KM45" s="3">
        <f t="shared" si="4"/>
        <v>3</v>
      </c>
      <c r="KN45" s="3">
        <f t="shared" si="4"/>
        <v>12</v>
      </c>
      <c r="KO45" s="3">
        <f t="shared" si="4"/>
        <v>14</v>
      </c>
      <c r="KP45" s="3">
        <f t="shared" si="4"/>
        <v>3</v>
      </c>
      <c r="KQ45" s="3">
        <f t="shared" si="4"/>
        <v>12</v>
      </c>
      <c r="KR45" s="3">
        <f t="shared" si="4"/>
        <v>14</v>
      </c>
      <c r="KS45" s="3">
        <f t="shared" si="4"/>
        <v>3</v>
      </c>
      <c r="KT45" s="3">
        <f t="shared" si="4"/>
        <v>12</v>
      </c>
      <c r="KU45" s="3">
        <f t="shared" si="4"/>
        <v>14</v>
      </c>
      <c r="KV45" s="3">
        <f t="shared" si="4"/>
        <v>3</v>
      </c>
      <c r="KW45" s="3">
        <f t="shared" si="4"/>
        <v>12</v>
      </c>
      <c r="KX45" s="3">
        <f t="shared" si="4"/>
        <v>14</v>
      </c>
      <c r="KY45" s="3">
        <f t="shared" si="4"/>
        <v>3</v>
      </c>
      <c r="KZ45" s="3">
        <f t="shared" si="4"/>
        <v>12</v>
      </c>
      <c r="LA45" s="3">
        <f t="shared" si="4"/>
        <v>14</v>
      </c>
      <c r="LB45" s="3">
        <f t="shared" si="4"/>
        <v>3</v>
      </c>
      <c r="LC45" s="3">
        <f t="shared" si="4"/>
        <v>12</v>
      </c>
      <c r="LD45" s="3">
        <f t="shared" si="4"/>
        <v>14</v>
      </c>
      <c r="LE45" s="3">
        <f t="shared" si="4"/>
        <v>3</v>
      </c>
    </row>
    <row r="46" spans="1:317" x14ac:dyDescent="0.25">
      <c r="A46" s="66" t="s">
        <v>3194</v>
      </c>
      <c r="B46" s="67"/>
      <c r="C46" s="11">
        <f ca="1">+AB31+C46:LE46</f>
        <v>0</v>
      </c>
      <c r="D46" s="11">
        <f>D45/29%</f>
        <v>44.827586206896555</v>
      </c>
      <c r="E46" s="11">
        <f>E45/29%</f>
        <v>10.344827586206897</v>
      </c>
      <c r="F46" s="11">
        <f>F45/29%</f>
        <v>55.172413793103452</v>
      </c>
      <c r="G46" s="11">
        <f>G45/29%</f>
        <v>34.482758620689658</v>
      </c>
      <c r="H46" s="11">
        <f>H45/29%</f>
        <v>10.344827586206897</v>
      </c>
      <c r="I46" s="11">
        <f>I45/29%</f>
        <v>51.724137931034484</v>
      </c>
      <c r="J46" s="11">
        <f>J45/29%</f>
        <v>34.482758620689658</v>
      </c>
      <c r="K46" s="11">
        <f>K45/29%</f>
        <v>13.793103448275863</v>
      </c>
      <c r="L46" s="11">
        <f>L45/29%</f>
        <v>41.379310344827587</v>
      </c>
      <c r="M46" s="11">
        <f>M45/29%</f>
        <v>44.827586206896555</v>
      </c>
      <c r="N46" s="11">
        <f>N45/29%</f>
        <v>13.793103448275863</v>
      </c>
      <c r="O46" s="11">
        <f>O45/29%</f>
        <v>51.724137931034484</v>
      </c>
      <c r="P46" s="11">
        <f>P45/29%</f>
        <v>37.931034482758626</v>
      </c>
      <c r="Q46" s="11">
        <f>Q45/29%</f>
        <v>10.344827586206897</v>
      </c>
      <c r="R46" s="11">
        <f>R45/29%</f>
        <v>51.724137931034484</v>
      </c>
      <c r="S46" s="11">
        <f>S45/29%</f>
        <v>37.931034482758626</v>
      </c>
      <c r="T46" s="11">
        <f>T45/29%</f>
        <v>10.344827586206897</v>
      </c>
      <c r="U46" s="11">
        <f>U45/29%</f>
        <v>41.379310344827587</v>
      </c>
      <c r="V46" s="11">
        <f>V45/29%</f>
        <v>48.275862068965523</v>
      </c>
      <c r="W46" s="11">
        <f>W45/29%</f>
        <v>10.344827586206897</v>
      </c>
      <c r="X46" s="11">
        <f>X45/29%</f>
        <v>37.931034482758626</v>
      </c>
      <c r="Y46" s="11">
        <f>Y45/29%</f>
        <v>44.827586206896555</v>
      </c>
      <c r="Z46" s="11">
        <f>Z45/29%</f>
        <v>13.793103448275863</v>
      </c>
      <c r="AA46" s="11">
        <f>AA45/29%</f>
        <v>34.482758620689658</v>
      </c>
      <c r="AB46" s="11">
        <f>AB45/29%</f>
        <v>44.827586206896555</v>
      </c>
      <c r="AC46" s="11">
        <f>AC45/29%</f>
        <v>17.241379310344829</v>
      </c>
      <c r="AD46" s="11">
        <f>AD45/29%</f>
        <v>41.379310344827587</v>
      </c>
      <c r="AE46" s="11">
        <f>AE45/29%</f>
        <v>51.724137931034484</v>
      </c>
      <c r="AF46" s="11">
        <f>AF45/29%</f>
        <v>13.793103448275863</v>
      </c>
      <c r="AG46" s="11">
        <f>AG45/29%</f>
        <v>41.379310344827587</v>
      </c>
      <c r="AH46" s="11">
        <f>AH45/29%</f>
        <v>58.62068965517242</v>
      </c>
      <c r="AI46" s="11">
        <f>AI45/29%</f>
        <v>3.4482758620689657</v>
      </c>
      <c r="AJ46" s="11">
        <f>AJ45/29%</f>
        <v>68.965517241379317</v>
      </c>
      <c r="AK46" s="11">
        <f>AK45/29%</f>
        <v>34.482758620689658</v>
      </c>
      <c r="AL46" s="11">
        <f>AL45/29%</f>
        <v>0</v>
      </c>
      <c r="AM46" s="11">
        <f>AM45/29%</f>
        <v>48.275862068965523</v>
      </c>
      <c r="AN46" s="11">
        <f>AN45/29%</f>
        <v>51.724137931034484</v>
      </c>
      <c r="AO46" s="11">
        <f>AO45/29%</f>
        <v>10.344827586206897</v>
      </c>
      <c r="AP46" s="11">
        <f>AP45/29%</f>
        <v>44.827586206896555</v>
      </c>
      <c r="AQ46" s="11">
        <f t="shared" ref="E46:BN46" si="5">AQ45/31%</f>
        <v>41.935483870967744</v>
      </c>
      <c r="AR46" s="11">
        <f>AR45/29%</f>
        <v>13.793103448275863</v>
      </c>
      <c r="AS46" s="11">
        <f>AS45/29%</f>
        <v>34.482758620689658</v>
      </c>
      <c r="AT46" s="11">
        <f>AT45/29%</f>
        <v>65.517241379310349</v>
      </c>
      <c r="AU46" s="11">
        <f>AU45/29%</f>
        <v>3.4482758620689657</v>
      </c>
      <c r="AV46" s="11">
        <f>AV45/29%</f>
        <v>37.931034482758626</v>
      </c>
      <c r="AW46" s="11">
        <f>AW45/29%</f>
        <v>51.724137931034484</v>
      </c>
      <c r="AX46" s="11">
        <f>AX45/29%</f>
        <v>13.793103448275863</v>
      </c>
      <c r="AY46" s="11">
        <f>AY45/29%</f>
        <v>34.482758620689658</v>
      </c>
      <c r="AZ46" s="11">
        <f>AZ45/29%</f>
        <v>65.517241379310349</v>
      </c>
      <c r="BA46" s="11">
        <f>BA45/29%</f>
        <v>3.4482758620689657</v>
      </c>
      <c r="BB46" s="11">
        <f>BB45/29%</f>
        <v>41.379310344827587</v>
      </c>
      <c r="BC46" s="11">
        <f>BC45/29%</f>
        <v>51.724137931034484</v>
      </c>
      <c r="BD46" s="11">
        <f>BD45/29%</f>
        <v>10.344827586206897</v>
      </c>
      <c r="BE46" s="11">
        <f>BE45/29%</f>
        <v>37.931034482758626</v>
      </c>
      <c r="BF46" s="11">
        <f>BF45/29%</f>
        <v>55.172413793103452</v>
      </c>
      <c r="BG46" s="11">
        <f>BG45/29%</f>
        <v>10.344827586206897</v>
      </c>
      <c r="BH46" s="11">
        <f>BH45/29%</f>
        <v>31.03448275862069</v>
      </c>
      <c r="BI46" s="11">
        <f>BI45/29%</f>
        <v>58.62068965517242</v>
      </c>
      <c r="BJ46" s="11">
        <f>BJ45/29%</f>
        <v>10.344827586206897</v>
      </c>
      <c r="BK46" s="11">
        <f>BK45/29%</f>
        <v>13.793103448275863</v>
      </c>
      <c r="BL46" s="11">
        <f>BL45/29%</f>
        <v>65.517241379310349</v>
      </c>
      <c r="BM46" s="11">
        <f>BM45/29%</f>
        <v>20.689655172413794</v>
      </c>
      <c r="BN46" s="11">
        <f>BN45/29%</f>
        <v>24.137931034482762</v>
      </c>
      <c r="BO46" s="11">
        <f>BO45/29%</f>
        <v>58.62068965517242</v>
      </c>
      <c r="BP46" s="11">
        <f>BP45/29%</f>
        <v>13.793103448275863</v>
      </c>
      <c r="BQ46" s="11">
        <f>BQ45/29%</f>
        <v>37.931034482758626</v>
      </c>
      <c r="BR46" s="11">
        <f>BR45/29%</f>
        <v>48.275862068965523</v>
      </c>
      <c r="BS46" s="11">
        <f>BS45/29%</f>
        <v>13.793103448275863</v>
      </c>
      <c r="BT46" s="11">
        <f>BT45/29%</f>
        <v>31.03448275862069</v>
      </c>
      <c r="BU46" s="11">
        <f>BU45/29%</f>
        <v>55.172413793103452</v>
      </c>
      <c r="BV46" s="11">
        <f>BV45/29%</f>
        <v>13.793103448275863</v>
      </c>
      <c r="BW46" s="11">
        <f>BW45/29%</f>
        <v>34.482758620689658</v>
      </c>
      <c r="BX46" s="11">
        <f>BX45/29%</f>
        <v>55.172413793103452</v>
      </c>
      <c r="BY46" s="11">
        <f>BY45/29%</f>
        <v>10.344827586206897</v>
      </c>
      <c r="BZ46" s="11">
        <f>BZ45/29%</f>
        <v>34.482758620689658</v>
      </c>
      <c r="CA46" s="11">
        <f>CA45/29%</f>
        <v>55.172413793103452</v>
      </c>
      <c r="CB46" s="11">
        <f>CB45/29%</f>
        <v>10.344827586206897</v>
      </c>
      <c r="CC46" s="11">
        <f>CC45/29%</f>
        <v>34.482758620689658</v>
      </c>
      <c r="CD46" s="11">
        <f>CD45/29%</f>
        <v>58.62068965517242</v>
      </c>
      <c r="CE46" s="11">
        <f>CE45/29%</f>
        <v>10.344827586206897</v>
      </c>
      <c r="CF46" s="11">
        <f>CF45/29%</f>
        <v>34.482758620689658</v>
      </c>
      <c r="CG46" s="11">
        <f>CG45/29%</f>
        <v>58.62068965517242</v>
      </c>
      <c r="CH46" s="11">
        <f>CH45/29%</f>
        <v>10.344827586206897</v>
      </c>
      <c r="CI46" s="11">
        <f>CI45/29%</f>
        <v>37.931034482758626</v>
      </c>
      <c r="CJ46" s="11">
        <f>CJ45/29%</f>
        <v>55.172413793103452</v>
      </c>
      <c r="CK46" s="11">
        <f>CK45/29%</f>
        <v>10.344827586206897</v>
      </c>
      <c r="CL46" s="11">
        <f>CL45/29%</f>
        <v>34.482758620689658</v>
      </c>
      <c r="CM46" s="11">
        <f>CM45/29%</f>
        <v>58.62068965517242</v>
      </c>
      <c r="CN46" s="11">
        <f>CN45/29%</f>
        <v>10.344827586206897</v>
      </c>
      <c r="CO46" s="11">
        <f>CO45/29%</f>
        <v>48.275862068965523</v>
      </c>
      <c r="CP46" s="11">
        <f>CP45/29%</f>
        <v>41.379310344827587</v>
      </c>
      <c r="CQ46" s="11">
        <f t="shared" ref="BO46:DZ46" si="6">CQ45/31%</f>
        <v>9.67741935483871</v>
      </c>
      <c r="CR46" s="11">
        <f>CR45/29%</f>
        <v>37.931034482758626</v>
      </c>
      <c r="CS46" s="11">
        <f>CS45/29%</f>
        <v>51.724137931034484</v>
      </c>
      <c r="CT46" s="11">
        <f>CT45/29%</f>
        <v>10.344827586206897</v>
      </c>
      <c r="CU46" s="11">
        <f>CU45/29%</f>
        <v>34.482758620689658</v>
      </c>
      <c r="CV46" s="11">
        <f>CV45/29%</f>
        <v>55.172413793103452</v>
      </c>
      <c r="CW46" s="11">
        <f>CW45/29%</f>
        <v>10.344827586206897</v>
      </c>
      <c r="CX46" s="11">
        <f>CX45/29%</f>
        <v>34.482758620689658</v>
      </c>
      <c r="CY46" s="11">
        <f>CY45/29%</f>
        <v>55.172413793103452</v>
      </c>
      <c r="CZ46" s="11">
        <f>CZ45/29%</f>
        <v>10.344827586206897</v>
      </c>
      <c r="DA46" s="11">
        <f>DA45/29%</f>
        <v>37.931034482758626</v>
      </c>
      <c r="DB46" s="11">
        <f>DB45/29%</f>
        <v>48.275862068965523</v>
      </c>
      <c r="DC46" s="11">
        <f>DC45/29%</f>
        <v>10.344827586206897</v>
      </c>
      <c r="DD46" s="11">
        <f>DD45/29%</f>
        <v>34.482758620689658</v>
      </c>
      <c r="DE46" s="11">
        <f>DE45/29%</f>
        <v>51.724137931034484</v>
      </c>
      <c r="DF46" s="11">
        <f>DF45/29%</f>
        <v>10.344827586206897</v>
      </c>
      <c r="DG46" s="11">
        <f>DG45/29%</f>
        <v>34.482758620689658</v>
      </c>
      <c r="DH46" s="11">
        <f>DH45/29%</f>
        <v>51.724137931034484</v>
      </c>
      <c r="DI46" s="11">
        <f>DI45/29%</f>
        <v>10.344827586206897</v>
      </c>
      <c r="DJ46" s="11">
        <f>DJ45/29%</f>
        <v>34.482758620689658</v>
      </c>
      <c r="DK46" s="11">
        <f>DK45/29%</f>
        <v>58.62068965517242</v>
      </c>
      <c r="DL46" s="11">
        <f>DL45/29%</f>
        <v>10.344827586206897</v>
      </c>
      <c r="DM46" s="11">
        <f>DM45/29%</f>
        <v>41.379310344827587</v>
      </c>
      <c r="DN46" s="11">
        <f>DN45/29%</f>
        <v>51.724137931034484</v>
      </c>
      <c r="DO46" s="11">
        <f>DO45/29%</f>
        <v>10.344827586206897</v>
      </c>
      <c r="DP46" s="11">
        <f>DP45/29%</f>
        <v>34.482758620689658</v>
      </c>
      <c r="DQ46" s="11">
        <f>DQ45/29%</f>
        <v>58.62068965517242</v>
      </c>
      <c r="DR46" s="11">
        <f>DR45/29%</f>
        <v>10.344827586206897</v>
      </c>
      <c r="DS46" s="11">
        <f>DS45/29%</f>
        <v>37.931034482758626</v>
      </c>
      <c r="DT46" s="11">
        <f>DT45/29%</f>
        <v>51.724137931034484</v>
      </c>
      <c r="DU46" s="11">
        <f>DU45/29%</f>
        <v>10.344827586206897</v>
      </c>
      <c r="DV46" s="11">
        <f>DV45/29%</f>
        <v>41.379310344827587</v>
      </c>
      <c r="DW46" s="11">
        <f>DW45/29%</f>
        <v>51.724137931034484</v>
      </c>
      <c r="DX46" s="11">
        <f>DX45/29%</f>
        <v>10.344827586206897</v>
      </c>
      <c r="DY46" s="11">
        <f>DY45/29%</f>
        <v>41.379310344827587</v>
      </c>
      <c r="DZ46" s="11">
        <f>DZ45/29%</f>
        <v>48.275862068965523</v>
      </c>
      <c r="EA46" s="11">
        <f>EA45/29%</f>
        <v>10.344827586206897</v>
      </c>
      <c r="EB46" s="11">
        <f>EB45/29%</f>
        <v>41.379310344827587</v>
      </c>
      <c r="EC46" s="11">
        <f>EC45/29%</f>
        <v>48.275862068965523</v>
      </c>
      <c r="ED46" s="11">
        <f>ED45/29%</f>
        <v>10.344827586206897</v>
      </c>
      <c r="EE46" s="11">
        <f>EE45/29%</f>
        <v>37.931034482758626</v>
      </c>
      <c r="EF46" s="11">
        <f>EF45/29%</f>
        <v>55.172413793103452</v>
      </c>
      <c r="EG46" s="11">
        <f>EG45/29%</f>
        <v>10.344827586206897</v>
      </c>
      <c r="EH46" s="11">
        <f>EH45/29%</f>
        <v>37.931034482758626</v>
      </c>
      <c r="EI46" s="11">
        <f>EI45/29%</f>
        <v>51.724137931034484</v>
      </c>
      <c r="EJ46" s="11">
        <f>EJ45/29%</f>
        <v>10.344827586206897</v>
      </c>
      <c r="EK46" s="11">
        <f>EK45/29%</f>
        <v>37.931034482758626</v>
      </c>
      <c r="EL46" s="11">
        <f>EL45/29%</f>
        <v>48.275862068965523</v>
      </c>
      <c r="EM46" s="11">
        <f>EM45/29%</f>
        <v>10.344827586206897</v>
      </c>
      <c r="EN46" s="11">
        <f>EN45/29%</f>
        <v>41.379310344827587</v>
      </c>
      <c r="EO46" s="11">
        <f>EO45/29%</f>
        <v>48.275862068965523</v>
      </c>
      <c r="EP46" s="11">
        <f>EP45/29%</f>
        <v>10.344827586206897</v>
      </c>
      <c r="EQ46" s="11">
        <f>EQ45/29%</f>
        <v>37.931034482758626</v>
      </c>
      <c r="ER46" s="11">
        <f>ER45/29%</f>
        <v>48.275862068965523</v>
      </c>
      <c r="ES46" s="11">
        <f>ES45/29%</f>
        <v>10.344827586206897</v>
      </c>
      <c r="ET46" s="11">
        <f>ET45/29%</f>
        <v>41.379310344827587</v>
      </c>
      <c r="EU46" s="11">
        <f>EU45/29%</f>
        <v>48.275862068965523</v>
      </c>
      <c r="EV46" s="11">
        <f>EV45/29%</f>
        <v>10.344827586206897</v>
      </c>
      <c r="EW46" s="11">
        <f>EW45/29%</f>
        <v>41.379310344827587</v>
      </c>
      <c r="EX46" s="11">
        <f>EX45/29%</f>
        <v>48.275862068965523</v>
      </c>
      <c r="EY46" s="11">
        <f>EY45/29%</f>
        <v>10.344827586206897</v>
      </c>
      <c r="EZ46" s="11">
        <f>EZ45/29%</f>
        <v>41.379310344827587</v>
      </c>
      <c r="FA46" s="11">
        <f>FA45/29%</f>
        <v>48.275862068965523</v>
      </c>
      <c r="FB46" s="11">
        <f>FB45/29%</f>
        <v>10.344827586206897</v>
      </c>
      <c r="FC46" s="11">
        <f>FC45/29%</f>
        <v>41.379310344827587</v>
      </c>
      <c r="FD46" s="11">
        <f>FD45/29%</f>
        <v>48.275862068965523</v>
      </c>
      <c r="FE46" s="11">
        <f>FE45/29%</f>
        <v>10.344827586206897</v>
      </c>
      <c r="FF46" s="11">
        <f>FF45/29%</f>
        <v>34.482758620689658</v>
      </c>
      <c r="FG46" s="11">
        <f>FG45/29%</f>
        <v>55.172413793103452</v>
      </c>
      <c r="FH46" s="11">
        <f>FH45/29%</f>
        <v>10.344827586206897</v>
      </c>
      <c r="FI46" s="11">
        <f>FI45/29%</f>
        <v>41.379310344827587</v>
      </c>
      <c r="FJ46" s="11">
        <f>FJ45/29%</f>
        <v>48.275862068965523</v>
      </c>
      <c r="FK46" s="11">
        <f>FK45/29%</f>
        <v>10.344827586206897</v>
      </c>
      <c r="FL46" s="11">
        <f>FL45/29%</f>
        <v>41.379310344827587</v>
      </c>
      <c r="FM46" s="11">
        <f>FM45/29%</f>
        <v>48.275862068965523</v>
      </c>
      <c r="FN46" s="11">
        <f>FN45/29%</f>
        <v>10.344827586206897</v>
      </c>
      <c r="FO46" s="11">
        <f>FO45/29%</f>
        <v>37.931034482758626</v>
      </c>
      <c r="FP46" s="11">
        <f>FP45/29%</f>
        <v>48.275862068965523</v>
      </c>
      <c r="FQ46" s="11">
        <f>FQ45/29%</f>
        <v>10.344827586206897</v>
      </c>
      <c r="FR46" s="11">
        <f>FR45/29%</f>
        <v>41.379310344827587</v>
      </c>
      <c r="FS46" s="11">
        <f>FS45/29%</f>
        <v>48.275862068965523</v>
      </c>
      <c r="FT46" s="11">
        <f>FT45/29%</f>
        <v>10.344827586206897</v>
      </c>
      <c r="FU46" s="11">
        <f>FU45/29%</f>
        <v>41.379310344827587</v>
      </c>
      <c r="FV46" s="11">
        <f>FV45/29%</f>
        <v>48.275862068965523</v>
      </c>
      <c r="FW46" s="11">
        <f>FW45/29%</f>
        <v>10.344827586206897</v>
      </c>
      <c r="FX46" s="11">
        <f>FX45/29%</f>
        <v>41.379310344827587</v>
      </c>
      <c r="FY46" s="11">
        <f>FY45/29%</f>
        <v>48.275862068965523</v>
      </c>
      <c r="FZ46" s="11">
        <f>FZ45/29%</f>
        <v>10.344827586206897</v>
      </c>
      <c r="GA46" s="11">
        <f>GA45/29%</f>
        <v>41.379310344827587</v>
      </c>
      <c r="GB46" s="11">
        <f>GB45/29%</f>
        <v>48.275862068965523</v>
      </c>
      <c r="GC46" s="11">
        <f>GC45/29%</f>
        <v>10.344827586206897</v>
      </c>
      <c r="GD46" s="11">
        <f>GD45/29%</f>
        <v>41.379310344827587</v>
      </c>
      <c r="GE46" s="11">
        <f>GE45/29%</f>
        <v>48.275862068965523</v>
      </c>
      <c r="GF46" s="11">
        <f>GF45/29%</f>
        <v>10.344827586206897</v>
      </c>
      <c r="GG46" s="11">
        <f>GG45/29%</f>
        <v>41.379310344827587</v>
      </c>
      <c r="GH46" s="11">
        <f>GH45/29%</f>
        <v>48.275862068965523</v>
      </c>
      <c r="GI46" s="11">
        <f>GI45/29%</f>
        <v>10.344827586206897</v>
      </c>
      <c r="GJ46" s="11">
        <f>GJ45/29%</f>
        <v>41.379310344827587</v>
      </c>
      <c r="GK46" s="11">
        <f>GK45/29%</f>
        <v>48.275862068965523</v>
      </c>
      <c r="GL46" s="11">
        <f>GL45/29%</f>
        <v>10.344827586206897</v>
      </c>
      <c r="GM46" s="11">
        <f>GM45/29%</f>
        <v>41.379310344827587</v>
      </c>
      <c r="GN46" s="11">
        <f>GN45/29%</f>
        <v>51.724137931034484</v>
      </c>
      <c r="GO46" s="11">
        <f>GO45/29%</f>
        <v>10.344827586206897</v>
      </c>
      <c r="GP46" s="11">
        <f>GP45/29%</f>
        <v>34.482758620689658</v>
      </c>
      <c r="GQ46" s="11">
        <f>GQ45/29%</f>
        <v>55.172413793103452</v>
      </c>
      <c r="GR46" s="11">
        <f>GR45/29%</f>
        <v>13.793103448275863</v>
      </c>
      <c r="GS46" s="11">
        <f>GS45/29%</f>
        <v>41.379310344827587</v>
      </c>
      <c r="GT46" s="11">
        <f>GT45/29%</f>
        <v>51.724137931034484</v>
      </c>
      <c r="GU46" s="11">
        <f>GU45/29%</f>
        <v>10.344827586206897</v>
      </c>
      <c r="GV46" s="11">
        <f>GV45/29%</f>
        <v>37.931034482758626</v>
      </c>
      <c r="GW46" s="11">
        <f>GW45/29%</f>
        <v>51.724137931034484</v>
      </c>
      <c r="GX46" s="11">
        <f>GX45/29%</f>
        <v>10.344827586206897</v>
      </c>
      <c r="GY46" s="11">
        <f>GY45/29%</f>
        <v>41.379310344827587</v>
      </c>
      <c r="GZ46" s="11">
        <f>GZ45/29%</f>
        <v>48.275862068965523</v>
      </c>
      <c r="HA46" s="11">
        <f>HA45/29%</f>
        <v>10.344827586206897</v>
      </c>
      <c r="HB46" s="11">
        <f>HB45/29%</f>
        <v>41.379310344827587</v>
      </c>
      <c r="HC46" s="11">
        <f>HC45/29%</f>
        <v>48.275862068965523</v>
      </c>
      <c r="HD46" s="11">
        <f>HD45/29%</f>
        <v>10.344827586206897</v>
      </c>
      <c r="HE46" s="11">
        <f>HE45/29%</f>
        <v>41.379310344827587</v>
      </c>
      <c r="HF46" s="11">
        <f>HF45/29%</f>
        <v>48.275862068965523</v>
      </c>
      <c r="HG46" s="11">
        <f>HG45/29%</f>
        <v>10.344827586206897</v>
      </c>
      <c r="HH46" s="11">
        <f>HH45/29%</f>
        <v>41.379310344827587</v>
      </c>
      <c r="HI46" s="11">
        <f>HI45/29%</f>
        <v>48.275862068965523</v>
      </c>
      <c r="HJ46" s="11">
        <f>HJ45/29%</f>
        <v>10.344827586206897</v>
      </c>
      <c r="HK46" s="11">
        <f>HK45/29%</f>
        <v>41.379310344827587</v>
      </c>
      <c r="HL46" s="11">
        <f>HL45/29%</f>
        <v>48.275862068965523</v>
      </c>
      <c r="HM46" s="11">
        <f>HM45/29%</f>
        <v>10.344827586206897</v>
      </c>
      <c r="HN46" s="11">
        <f>HN45/29%</f>
        <v>41.379310344827587</v>
      </c>
      <c r="HO46" s="11">
        <f>HO45/29%</f>
        <v>48.275862068965523</v>
      </c>
      <c r="HP46" s="11">
        <f>HP45/29%</f>
        <v>10.344827586206897</v>
      </c>
      <c r="HQ46" s="11">
        <f>HQ45/29%</f>
        <v>41.379310344827587</v>
      </c>
      <c r="HR46" s="11">
        <f>HR45/29%</f>
        <v>48.275862068965523</v>
      </c>
      <c r="HS46" s="11">
        <f>HS45/29%</f>
        <v>10.344827586206897</v>
      </c>
      <c r="HT46" s="11">
        <f>HT45/29%</f>
        <v>41.379310344827587</v>
      </c>
      <c r="HU46" s="11">
        <f>HU45/29%</f>
        <v>48.275862068965523</v>
      </c>
      <c r="HV46" s="11">
        <f>HV45/29%</f>
        <v>10.344827586206897</v>
      </c>
      <c r="HW46" s="11">
        <f>HW45/29%</f>
        <v>41.379310344827587</v>
      </c>
      <c r="HX46" s="11">
        <f>HX45/29%</f>
        <v>48.275862068965523</v>
      </c>
      <c r="HY46" s="11">
        <f>HY45/29%</f>
        <v>10.344827586206897</v>
      </c>
      <c r="HZ46" s="11">
        <f>HZ45/29%</f>
        <v>41.379310344827587</v>
      </c>
      <c r="IA46" s="11">
        <f>IA45/29%</f>
        <v>48.275862068965523</v>
      </c>
      <c r="IB46" s="11">
        <f>IB45/29%</f>
        <v>10.344827586206897</v>
      </c>
      <c r="IC46" s="11">
        <f>IC45/29%</f>
        <v>41.379310344827587</v>
      </c>
      <c r="ID46" s="11">
        <f>ID45/29%</f>
        <v>41.379310344827587</v>
      </c>
      <c r="IE46" s="11">
        <f>IE45/29%</f>
        <v>17.241379310344829</v>
      </c>
      <c r="IF46" s="11">
        <f>IF45/29%</f>
        <v>41.379310344827587</v>
      </c>
      <c r="IG46" s="11">
        <f>IG45/29%</f>
        <v>48.275862068965523</v>
      </c>
      <c r="IH46" s="11">
        <f>IH45/29%</f>
        <v>10.344827586206897</v>
      </c>
      <c r="II46" s="11">
        <f>II45/29%</f>
        <v>41.379310344827587</v>
      </c>
      <c r="IJ46" s="11">
        <f>IJ45/29%</f>
        <v>48.275862068965523</v>
      </c>
      <c r="IK46" s="11">
        <f>IK45/29%</f>
        <v>10.344827586206897</v>
      </c>
      <c r="IL46" s="11">
        <f>IL45/29%</f>
        <v>41.379310344827587</v>
      </c>
      <c r="IM46" s="11">
        <f>IM45/29%</f>
        <v>48.275862068965523</v>
      </c>
      <c r="IN46" s="11">
        <f>IN45/29%</f>
        <v>10.344827586206897</v>
      </c>
      <c r="IO46" s="11">
        <f>IO45/29%</f>
        <v>41.379310344827587</v>
      </c>
      <c r="IP46" s="11">
        <f>IP45/29%</f>
        <v>48.275862068965523</v>
      </c>
      <c r="IQ46" s="11">
        <f>IQ45/29%</f>
        <v>10.344827586206897</v>
      </c>
      <c r="IR46" s="11">
        <f>IR45/29%</f>
        <v>41.379310344827587</v>
      </c>
      <c r="IS46" s="11">
        <f>IS45/29%</f>
        <v>48.275862068965523</v>
      </c>
      <c r="IT46" s="11">
        <f>IT45/29%</f>
        <v>10.344827586206897</v>
      </c>
      <c r="IU46" s="11">
        <f>IU45/29%</f>
        <v>41.379310344827587</v>
      </c>
      <c r="IV46" s="11">
        <f>IV45/29%</f>
        <v>48.275862068965523</v>
      </c>
      <c r="IW46" s="11">
        <f>IW45/29%</f>
        <v>10.344827586206897</v>
      </c>
      <c r="IX46" s="11">
        <f>IX45/29%</f>
        <v>41.379310344827587</v>
      </c>
      <c r="IY46" s="11">
        <f>IY45/29%</f>
        <v>48.275862068965523</v>
      </c>
      <c r="IZ46" s="11">
        <f>IZ45/29%</f>
        <v>10.344827586206897</v>
      </c>
      <c r="JA46" s="11">
        <f>JA45/29%</f>
        <v>41.379310344827587</v>
      </c>
      <c r="JB46" s="11">
        <f>JB45/29%</f>
        <v>48.275862068965523</v>
      </c>
      <c r="JC46" s="11">
        <f>JC45/29%</f>
        <v>10.344827586206897</v>
      </c>
      <c r="JD46" s="11">
        <f>JD45/29%</f>
        <v>41.379310344827587</v>
      </c>
      <c r="JE46" s="11">
        <f>JE45/29%</f>
        <v>48.275862068965523</v>
      </c>
      <c r="JF46" s="11">
        <f>JF45/29%</f>
        <v>10.344827586206897</v>
      </c>
      <c r="JG46" s="11">
        <f>JG45/29%</f>
        <v>41.379310344827587</v>
      </c>
      <c r="JH46" s="11">
        <f>JH45/29%</f>
        <v>48.275862068965523</v>
      </c>
      <c r="JI46" s="11">
        <f>JI45/29%</f>
        <v>10.344827586206897</v>
      </c>
      <c r="JJ46" s="11">
        <f>JJ45/29%</f>
        <v>37.931034482758626</v>
      </c>
      <c r="JK46" s="11">
        <f>JK45/29%</f>
        <v>48.275862068965523</v>
      </c>
      <c r="JL46" s="11">
        <f>JL45/29%</f>
        <v>10.344827586206897</v>
      </c>
      <c r="JM46" s="11">
        <f>JM45/29%</f>
        <v>41.379310344827587</v>
      </c>
      <c r="JN46" s="11">
        <f>JN45/29%</f>
        <v>44.827586206896555</v>
      </c>
      <c r="JO46" s="11">
        <f>JO45/29%</f>
        <v>10.344827586206897</v>
      </c>
      <c r="JP46" s="11">
        <f>JP45/29%</f>
        <v>37.931034482758626</v>
      </c>
      <c r="JQ46" s="11">
        <f>JQ45/29%</f>
        <v>48.275862068965523</v>
      </c>
      <c r="JR46" s="11">
        <f>JR45/29%</f>
        <v>10.344827586206897</v>
      </c>
      <c r="JS46" s="11">
        <f>JS45/29%</f>
        <v>37.931034482758626</v>
      </c>
      <c r="JT46" s="11">
        <f>JT45/29%</f>
        <v>48.275862068965523</v>
      </c>
      <c r="JU46" s="11">
        <f>JU45/29%</f>
        <v>10.344827586206897</v>
      </c>
      <c r="JV46" s="11">
        <f>JV45/29%</f>
        <v>41.379310344827587</v>
      </c>
      <c r="JW46" s="11">
        <f>JW45/29%</f>
        <v>48.275862068965523</v>
      </c>
      <c r="JX46" s="11">
        <f>JX45/29%</f>
        <v>10.344827586206897</v>
      </c>
      <c r="JY46" s="11">
        <f>JY45/29%</f>
        <v>41.379310344827587</v>
      </c>
      <c r="JZ46" s="11">
        <f>JZ45/29%</f>
        <v>48.275862068965523</v>
      </c>
      <c r="KA46" s="11">
        <f>KA45/29%</f>
        <v>10.344827586206897</v>
      </c>
      <c r="KB46" s="11">
        <f>KB45/29%</f>
        <v>41.379310344827587</v>
      </c>
      <c r="KC46" s="11">
        <f>KC45/29%</f>
        <v>48.275862068965523</v>
      </c>
      <c r="KD46" s="11">
        <f>KD45/29%</f>
        <v>10.344827586206897</v>
      </c>
      <c r="KE46" s="11">
        <f>KE45/29%</f>
        <v>41.379310344827587</v>
      </c>
      <c r="KF46" s="11">
        <f>KF45/29%</f>
        <v>48.275862068965523</v>
      </c>
      <c r="KG46" s="11">
        <f>KG45/29%</f>
        <v>10.344827586206897</v>
      </c>
      <c r="KH46" s="11">
        <f>KH45/29%</f>
        <v>41.379310344827587</v>
      </c>
      <c r="KI46" s="11">
        <f>KI45/29%</f>
        <v>48.275862068965523</v>
      </c>
      <c r="KJ46" s="11">
        <f>KJ45/29%</f>
        <v>10.344827586206897</v>
      </c>
      <c r="KK46" s="11">
        <f>KK45/29%</f>
        <v>41.379310344827587</v>
      </c>
      <c r="KL46" s="11">
        <f>KL45/29%</f>
        <v>48.275862068965523</v>
      </c>
      <c r="KM46" s="11">
        <f>KM45/29%</f>
        <v>10.344827586206897</v>
      </c>
      <c r="KN46" s="11">
        <f>KN45/29%</f>
        <v>41.379310344827587</v>
      </c>
      <c r="KO46" s="11">
        <f>KO45/29%</f>
        <v>48.275862068965523</v>
      </c>
      <c r="KP46" s="11">
        <f>KP45/29%</f>
        <v>10.344827586206897</v>
      </c>
      <c r="KQ46" s="11">
        <f>KQ45/29%</f>
        <v>41.379310344827587</v>
      </c>
      <c r="KR46" s="11">
        <f>KR45/29%</f>
        <v>48.275862068965523</v>
      </c>
      <c r="KS46" s="11">
        <f>KS45/29%</f>
        <v>10.344827586206897</v>
      </c>
      <c r="KT46" s="11">
        <f>KT45/29%</f>
        <v>41.379310344827587</v>
      </c>
      <c r="KU46" s="11">
        <f>KU45/29%</f>
        <v>48.275862068965523</v>
      </c>
      <c r="KV46" s="11">
        <f>KV45/29%</f>
        <v>10.344827586206897</v>
      </c>
      <c r="KW46" s="11">
        <f>KW45/29%</f>
        <v>41.379310344827587</v>
      </c>
      <c r="KX46" s="11">
        <f>KX45/29%</f>
        <v>48.275862068965523</v>
      </c>
      <c r="KY46" s="11">
        <f>KY45/29%</f>
        <v>10.344827586206897</v>
      </c>
      <c r="KZ46" s="11">
        <f>KZ45/29%</f>
        <v>41.379310344827587</v>
      </c>
      <c r="LA46" s="11">
        <f>LA45/29%</f>
        <v>48.275862068965523</v>
      </c>
      <c r="LB46" s="11">
        <f>LB45/29%</f>
        <v>10.344827586206897</v>
      </c>
      <c r="LC46" s="11">
        <f>LC45/29%</f>
        <v>41.379310344827587</v>
      </c>
      <c r="LD46" s="11">
        <f>LD45/29%</f>
        <v>48.275862068965523</v>
      </c>
      <c r="LE46" s="11">
        <f>LE45/29%</f>
        <v>10.344827586206897</v>
      </c>
    </row>
    <row r="48" spans="1:317" x14ac:dyDescent="0.25">
      <c r="B48" t="s">
        <v>3165</v>
      </c>
    </row>
    <row r="49" spans="2:4" x14ac:dyDescent="0.25">
      <c r="B49" t="s">
        <v>3166</v>
      </c>
      <c r="C49" t="s">
        <v>3174</v>
      </c>
      <c r="D49">
        <f ca="1">(C46+F46+I46+L46+O46+R46+U46+X46+AA46+AD46+AG46+AJ46+AM46+AP46+AS46+AV46+AY46+BB46+BE46)/19</f>
        <v>41.426146010186756</v>
      </c>
    </row>
    <row r="50" spans="2:4" x14ac:dyDescent="0.25">
      <c r="B50" t="s">
        <v>3167</v>
      </c>
      <c r="C50" t="s">
        <v>3174</v>
      </c>
      <c r="D50">
        <f>(D46+G46+J46+M46+P46+S46+V46+Y46+AB46+AE46+AH46+AK46+AN46+AQ46+AT46+AW46+AZ46+BC46+BF46)/19</f>
        <v>47.39769334348108</v>
      </c>
    </row>
    <row r="51" spans="2:4" x14ac:dyDescent="0.25">
      <c r="B51" t="s">
        <v>3168</v>
      </c>
      <c r="C51" t="s">
        <v>3174</v>
      </c>
      <c r="D51">
        <f>(E46+H46+K46+N46+Q46+T46+W46+Z46+AC46+AF46+AI46+AL46+AO46+AR46+AU46+AX46+BA46+BD46+BG46)/19</f>
        <v>10.163339382940109</v>
      </c>
    </row>
    <row r="53" spans="2:4" x14ac:dyDescent="0.25">
      <c r="B53" t="s">
        <v>3166</v>
      </c>
      <c r="C53" t="s">
        <v>3175</v>
      </c>
      <c r="D53">
        <f>(BH46+BK46+BN46+BQ46+BT46+BW46+BZ46+CC46+CF46+CI46+CL46+CO46+CR46+CU46+CX46+DA46+DD46+DG46+DJ46+DM46)/20</f>
        <v>34.310344827586206</v>
      </c>
    </row>
    <row r="54" spans="2:4" x14ac:dyDescent="0.25">
      <c r="B54" t="s">
        <v>3167</v>
      </c>
      <c r="C54" t="s">
        <v>3175</v>
      </c>
      <c r="D54">
        <f>(BI46+BL46+BO46+BR46+BU46+BX46+CA46+CD46+CG46+CJ46+CM46+CP46+CS46+CV46+CY46+DB46+DE46+DH46+DK46+DN46)/20</f>
        <v>54.655172413793103</v>
      </c>
    </row>
    <row r="55" spans="2:4" x14ac:dyDescent="0.25">
      <c r="B55" t="s">
        <v>3168</v>
      </c>
      <c r="C55" t="s">
        <v>3175</v>
      </c>
      <c r="D55">
        <f>(BJ46+BM46+BP46+BS46+BV46+BY46+CB46+CE46+CH46+CK46+CN46+CQ46+CT46+CW46+CZ46+DC46+DF46+DI46+DO46)/20</f>
        <v>10.828698553948829</v>
      </c>
    </row>
    <row r="57" spans="2:4" x14ac:dyDescent="0.25">
      <c r="B57" t="s">
        <v>3166</v>
      </c>
      <c r="C57" t="s">
        <v>3176</v>
      </c>
      <c r="D57">
        <f>(DP46+DS46+DV46+DY46+EB46+EE46+EH46+EK46+EN46)/9</f>
        <v>39.080459770114949</v>
      </c>
    </row>
    <row r="58" spans="2:4" x14ac:dyDescent="0.25">
      <c r="B58" t="s">
        <v>3167</v>
      </c>
      <c r="C58" t="s">
        <v>3176</v>
      </c>
      <c r="D58">
        <f>(DQ46+DT46+DW46+DZ46+EC46+EF46+EI46+EL46+EO46)/9</f>
        <v>51.340996168582379</v>
      </c>
    </row>
    <row r="59" spans="2:4" x14ac:dyDescent="0.25">
      <c r="B59" t="s">
        <v>3168</v>
      </c>
      <c r="C59" t="s">
        <v>3176</v>
      </c>
      <c r="D59">
        <f>(DR46+DU46+DX46+EA46+ED46+EG46+EJ46+EM46+EP46)/9</f>
        <v>10.344827586206897</v>
      </c>
    </row>
    <row r="61" spans="2:4" x14ac:dyDescent="0.25">
      <c r="B61" t="s">
        <v>3166</v>
      </c>
      <c r="C61" t="s">
        <v>3177</v>
      </c>
      <c r="D61">
        <f>(EQ46+ET46+EW46+EZ46+FC46+FF46+FI46+FL46+FO46+FR46+FU46+FX46+GA46+GD46+GG46+GJ46+GM46+GP46+GS46+GV46+GY46+HB46+HE46+HH46+HK46+HN46+HQ46+HT46+HW46+HZ46+IC46+IF46+II46+IL46+IO46+IR46+IU46)/37</f>
        <v>40.726933830382123</v>
      </c>
    </row>
    <row r="62" spans="2:4" x14ac:dyDescent="0.25">
      <c r="B62" t="s">
        <v>3167</v>
      </c>
      <c r="C62" t="s">
        <v>3177</v>
      </c>
      <c r="D62">
        <f>(ER46+EU46+EX46+FA46+FD46+FG46+FJ46+FM46+FP46+FS46+FV46+FY46+GB46+GE46+GH46+GK46+GN46+GQ46+GT46+GW46+GZ46+HC46+HF46+HI46+HL46+HO46+HR46+HU46+HX46+IA46+ID46+IG46+IJ46+IM46+IP46+IS46+IV46)/37</f>
        <v>48.741845293569469</v>
      </c>
    </row>
    <row r="63" spans="2:4" x14ac:dyDescent="0.25">
      <c r="B63" t="s">
        <v>3168</v>
      </c>
      <c r="C63" t="s">
        <v>3177</v>
      </c>
      <c r="D63">
        <f>(ES46+EV46+EY46+FB46+FE46+FH46+FK46+FN46+FQ46+FT46+FW46+FZ46+GC46+GF46+GI46+GL46+GO46+GR46+GU46+GX46+HA46+HD46+HG46+HJ46+HM46+HP46+HS46+HV46+HY46+IB46+IE46+IH46+IK46+IN46+IQ46+IT46+IW46)/37</f>
        <v>10.624417520969249</v>
      </c>
    </row>
    <row r="65" spans="2:4" x14ac:dyDescent="0.25">
      <c r="B65" t="s">
        <v>3166</v>
      </c>
      <c r="C65" t="s">
        <v>3178</v>
      </c>
      <c r="D65">
        <f>(IX46+JA46+JD46+JG46+JJ46+JM46+JP46+JS46+JV46+JY46+KB46+KE46+KH46+KK46+KN46+KQ46+KT46+KW46+KZ46+LC46)/20</f>
        <v>40.862068965517224</v>
      </c>
    </row>
    <row r="66" spans="2:4" x14ac:dyDescent="0.25">
      <c r="B66" t="s">
        <v>3167</v>
      </c>
      <c r="C66" t="s">
        <v>3178</v>
      </c>
      <c r="D66">
        <f>(IY46+JB46+JE46+JH46+JK46+JN46+JQ46+JT46+JW46+JZ46+KC46+KF46+KI46+KL46+KO46+KR46+KU46+KX46+LA46+LD46)/20</f>
        <v>48.103448275862107</v>
      </c>
    </row>
    <row r="67" spans="2:4" x14ac:dyDescent="0.25">
      <c r="B67" t="s">
        <v>3168</v>
      </c>
      <c r="C67" t="s">
        <v>3178</v>
      </c>
      <c r="D67">
        <f>(IZ46+JC46+JF46+JI46+JL46+JO46+JR46+JU46+JX46+KA46+KD46+KG46+KJ46+KM46+KP46+KS46+KV46+KY46+LB46+LE46)/20</f>
        <v>10.344827586206893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5:B45"/>
    <mergeCell ref="A46:B46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2" t="s">
        <v>3190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1" t="s">
        <v>2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2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76"/>
      <c r="DG4" s="121" t="s">
        <v>2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05" t="s">
        <v>181</v>
      </c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89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00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1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8"/>
      <c r="KZ4" s="84" t="s">
        <v>291</v>
      </c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</row>
    <row r="5" spans="1:374" ht="15.7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86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3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0"/>
      <c r="FO5" s="62" t="s">
        <v>387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96" t="s">
        <v>245</v>
      </c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122" t="s">
        <v>426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96" t="s">
        <v>246</v>
      </c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8"/>
      <c r="KZ5" s="93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2"/>
      <c r="B11" s="72"/>
      <c r="C11" s="60" t="s">
        <v>791</v>
      </c>
      <c r="D11" s="61" t="s">
        <v>5</v>
      </c>
      <c r="E11" s="61" t="s">
        <v>6</v>
      </c>
      <c r="F11" s="62" t="s">
        <v>874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60" t="s">
        <v>806</v>
      </c>
      <c r="BC11" s="61"/>
      <c r="BD11" s="61"/>
      <c r="BE11" s="63" t="s">
        <v>876</v>
      </c>
      <c r="BF11" s="57"/>
      <c r="BG11" s="60"/>
      <c r="BH11" s="63" t="s">
        <v>807</v>
      </c>
      <c r="BI11" s="57"/>
      <c r="BJ11" s="60"/>
      <c r="BK11" s="61" t="s">
        <v>808</v>
      </c>
      <c r="BL11" s="61"/>
      <c r="BM11" s="61"/>
      <c r="BN11" s="61" t="s">
        <v>809</v>
      </c>
      <c r="BO11" s="61"/>
      <c r="BP11" s="61"/>
      <c r="BQ11" s="61" t="s">
        <v>810</v>
      </c>
      <c r="BR11" s="61"/>
      <c r="BS11" s="61"/>
      <c r="BT11" s="87" t="s">
        <v>811</v>
      </c>
      <c r="BU11" s="87"/>
      <c r="BV11" s="87"/>
      <c r="BW11" s="61" t="s">
        <v>812</v>
      </c>
      <c r="BX11" s="61"/>
      <c r="BY11" s="61"/>
      <c r="BZ11" s="61" t="s">
        <v>813</v>
      </c>
      <c r="CA11" s="61"/>
      <c r="CB11" s="61"/>
      <c r="CC11" s="61" t="s">
        <v>814</v>
      </c>
      <c r="CD11" s="61"/>
      <c r="CE11" s="61"/>
      <c r="CF11" s="61" t="s">
        <v>815</v>
      </c>
      <c r="CG11" s="61"/>
      <c r="CH11" s="61"/>
      <c r="CI11" s="61" t="s">
        <v>877</v>
      </c>
      <c r="CJ11" s="61"/>
      <c r="CK11" s="61"/>
      <c r="CL11" s="79" t="s">
        <v>816</v>
      </c>
      <c r="CM11" s="79"/>
      <c r="CN11" s="79"/>
      <c r="CO11" s="79" t="s">
        <v>817</v>
      </c>
      <c r="CP11" s="79"/>
      <c r="CQ11" s="85"/>
      <c r="CR11" s="62" t="s">
        <v>818</v>
      </c>
      <c r="CS11" s="62"/>
      <c r="CT11" s="62"/>
      <c r="CU11" s="62" t="s">
        <v>819</v>
      </c>
      <c r="CV11" s="62"/>
      <c r="CW11" s="62"/>
      <c r="CX11" s="82" t="s">
        <v>820</v>
      </c>
      <c r="CY11" s="82"/>
      <c r="CZ11" s="82"/>
      <c r="DA11" s="62" t="s">
        <v>821</v>
      </c>
      <c r="DB11" s="62"/>
      <c r="DC11" s="62"/>
      <c r="DD11" s="62" t="s">
        <v>822</v>
      </c>
      <c r="DE11" s="62"/>
      <c r="DF11" s="86"/>
      <c r="DG11" s="62" t="s">
        <v>878</v>
      </c>
      <c r="DH11" s="62"/>
      <c r="DI11" s="62"/>
      <c r="DJ11" s="62" t="s">
        <v>897</v>
      </c>
      <c r="DK11" s="62"/>
      <c r="DL11" s="62"/>
      <c r="DM11" s="62" t="s">
        <v>898</v>
      </c>
      <c r="DN11" s="62"/>
      <c r="DO11" s="62"/>
      <c r="DP11" s="62" t="s">
        <v>899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94" t="s">
        <v>823</v>
      </c>
      <c r="EL11" s="94"/>
      <c r="EM11" s="95"/>
      <c r="EN11" s="93" t="s">
        <v>879</v>
      </c>
      <c r="EO11" s="94"/>
      <c r="EP11" s="95"/>
      <c r="EQ11" s="93" t="s">
        <v>824</v>
      </c>
      <c r="ER11" s="94"/>
      <c r="ES11" s="95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3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3" t="s">
        <v>843</v>
      </c>
      <c r="HF11" s="94"/>
      <c r="HG11" s="95"/>
      <c r="HH11" s="93" t="s">
        <v>844</v>
      </c>
      <c r="HI11" s="94"/>
      <c r="HJ11" s="95"/>
      <c r="HK11" s="93" t="s">
        <v>845</v>
      </c>
      <c r="HL11" s="94"/>
      <c r="HM11" s="95"/>
      <c r="HN11" s="93" t="s">
        <v>846</v>
      </c>
      <c r="HO11" s="94"/>
      <c r="HP11" s="95"/>
      <c r="HQ11" s="93" t="s">
        <v>847</v>
      </c>
      <c r="HR11" s="94"/>
      <c r="HS11" s="95"/>
      <c r="HT11" s="93" t="s">
        <v>882</v>
      </c>
      <c r="HU11" s="94"/>
      <c r="HV11" s="95"/>
      <c r="HW11" s="93" t="s">
        <v>883</v>
      </c>
      <c r="HX11" s="94"/>
      <c r="HY11" s="95"/>
      <c r="HZ11" s="93" t="s">
        <v>884</v>
      </c>
      <c r="IA11" s="94"/>
      <c r="IB11" s="95"/>
      <c r="IC11" s="93" t="s">
        <v>885</v>
      </c>
      <c r="ID11" s="94"/>
      <c r="IE11" s="95"/>
      <c r="IF11" s="93" t="s">
        <v>886</v>
      </c>
      <c r="IG11" s="94"/>
      <c r="IH11" s="95"/>
      <c r="II11" s="93" t="s">
        <v>887</v>
      </c>
      <c r="IJ11" s="94"/>
      <c r="IK11" s="95"/>
      <c r="IL11" s="93" t="s">
        <v>888</v>
      </c>
      <c r="IM11" s="94"/>
      <c r="IN11" s="95"/>
      <c r="IO11" s="93" t="s">
        <v>889</v>
      </c>
      <c r="IP11" s="94"/>
      <c r="IQ11" s="95"/>
      <c r="IR11" s="95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17" t="s">
        <v>854</v>
      </c>
      <c r="JT11" s="118"/>
      <c r="JU11" s="119"/>
      <c r="JV11" s="117" t="s">
        <v>855</v>
      </c>
      <c r="JW11" s="118"/>
      <c r="JX11" s="119"/>
      <c r="JY11" s="117" t="s">
        <v>856</v>
      </c>
      <c r="JZ11" s="118"/>
      <c r="KA11" s="119"/>
      <c r="KB11" s="117" t="s">
        <v>908</v>
      </c>
      <c r="KC11" s="118"/>
      <c r="KD11" s="119"/>
      <c r="KE11" s="117" t="s">
        <v>909</v>
      </c>
      <c r="KF11" s="118"/>
      <c r="KG11" s="119"/>
      <c r="KH11" s="117" t="s">
        <v>910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3"/>
      <c r="MY11" s="82" t="s">
        <v>872</v>
      </c>
      <c r="MZ11" s="82"/>
      <c r="NA11" s="93"/>
      <c r="NB11" s="82" t="s">
        <v>873</v>
      </c>
      <c r="NC11" s="82"/>
      <c r="ND11" s="93"/>
      <c r="NE11" s="82" t="s">
        <v>895</v>
      </c>
      <c r="NF11" s="82"/>
      <c r="NG11" s="93"/>
      <c r="NH11" s="93" t="s">
        <v>916</v>
      </c>
      <c r="NI11" s="103"/>
      <c r="NJ11" s="104"/>
    </row>
    <row r="12" spans="1:374" ht="99.75" customHeight="1" thickBot="1" x14ac:dyDescent="0.3">
      <c r="A12" s="72"/>
      <c r="B12" s="72"/>
      <c r="C12" s="80" t="s">
        <v>917</v>
      </c>
      <c r="D12" s="81"/>
      <c r="E12" s="88"/>
      <c r="F12" s="80" t="s">
        <v>919</v>
      </c>
      <c r="G12" s="81"/>
      <c r="H12" s="88"/>
      <c r="I12" s="80" t="s">
        <v>479</v>
      </c>
      <c r="J12" s="81"/>
      <c r="K12" s="88"/>
      <c r="L12" s="80" t="s">
        <v>922</v>
      </c>
      <c r="M12" s="81"/>
      <c r="N12" s="88"/>
      <c r="O12" s="80" t="s">
        <v>926</v>
      </c>
      <c r="P12" s="81"/>
      <c r="Q12" s="88"/>
      <c r="R12" s="80" t="s">
        <v>928</v>
      </c>
      <c r="S12" s="81"/>
      <c r="T12" s="88"/>
      <c r="U12" s="80" t="s">
        <v>932</v>
      </c>
      <c r="V12" s="81"/>
      <c r="W12" s="88"/>
      <c r="X12" s="80" t="s">
        <v>936</v>
      </c>
      <c r="Y12" s="81"/>
      <c r="Z12" s="88"/>
      <c r="AA12" s="80" t="s">
        <v>940</v>
      </c>
      <c r="AB12" s="81"/>
      <c r="AC12" s="88"/>
      <c r="AD12" s="80" t="s">
        <v>944</v>
      </c>
      <c r="AE12" s="81"/>
      <c r="AF12" s="88"/>
      <c r="AG12" s="80" t="s">
        <v>947</v>
      </c>
      <c r="AH12" s="81"/>
      <c r="AI12" s="88"/>
      <c r="AJ12" s="80" t="s">
        <v>951</v>
      </c>
      <c r="AK12" s="81"/>
      <c r="AL12" s="88"/>
      <c r="AM12" s="80" t="s">
        <v>953</v>
      </c>
      <c r="AN12" s="81"/>
      <c r="AO12" s="88"/>
      <c r="AP12" s="80" t="s">
        <v>956</v>
      </c>
      <c r="AQ12" s="81"/>
      <c r="AR12" s="88"/>
      <c r="AS12" s="80" t="s">
        <v>959</v>
      </c>
      <c r="AT12" s="81"/>
      <c r="AU12" s="88"/>
      <c r="AV12" s="80" t="s">
        <v>963</v>
      </c>
      <c r="AW12" s="81"/>
      <c r="AX12" s="88"/>
      <c r="AY12" s="80" t="s">
        <v>966</v>
      </c>
      <c r="AZ12" s="81"/>
      <c r="BA12" s="88"/>
      <c r="BB12" s="111" t="s">
        <v>970</v>
      </c>
      <c r="BC12" s="112"/>
      <c r="BD12" s="113"/>
      <c r="BE12" s="80" t="s">
        <v>971</v>
      </c>
      <c r="BF12" s="81"/>
      <c r="BG12" s="88"/>
      <c r="BH12" s="80" t="s">
        <v>975</v>
      </c>
      <c r="BI12" s="81"/>
      <c r="BJ12" s="88"/>
      <c r="BK12" s="80" t="s">
        <v>978</v>
      </c>
      <c r="BL12" s="81"/>
      <c r="BM12" s="88"/>
      <c r="BN12" s="80" t="s">
        <v>979</v>
      </c>
      <c r="BO12" s="81"/>
      <c r="BP12" s="88"/>
      <c r="BQ12" s="80" t="s">
        <v>983</v>
      </c>
      <c r="BR12" s="81"/>
      <c r="BS12" s="88"/>
      <c r="BT12" s="80" t="s">
        <v>985</v>
      </c>
      <c r="BU12" s="81"/>
      <c r="BV12" s="88"/>
      <c r="BW12" s="80" t="s">
        <v>989</v>
      </c>
      <c r="BX12" s="81"/>
      <c r="BY12" s="88"/>
      <c r="BZ12" s="80" t="s">
        <v>993</v>
      </c>
      <c r="CA12" s="81"/>
      <c r="CB12" s="88"/>
      <c r="CC12" s="80" t="s">
        <v>553</v>
      </c>
      <c r="CD12" s="81"/>
      <c r="CE12" s="88"/>
      <c r="CF12" s="80" t="s">
        <v>995</v>
      </c>
      <c r="CG12" s="81"/>
      <c r="CH12" s="88"/>
      <c r="CI12" s="80" t="s">
        <v>999</v>
      </c>
      <c r="CJ12" s="81"/>
      <c r="CK12" s="88"/>
      <c r="CL12" s="80" t="s">
        <v>1003</v>
      </c>
      <c r="CM12" s="81"/>
      <c r="CN12" s="88"/>
      <c r="CO12" s="80" t="s">
        <v>1005</v>
      </c>
      <c r="CP12" s="81"/>
      <c r="CQ12" s="88"/>
      <c r="CR12" s="80" t="s">
        <v>1008</v>
      </c>
      <c r="CS12" s="81"/>
      <c r="CT12" s="88"/>
      <c r="CU12" s="80" t="s">
        <v>1011</v>
      </c>
      <c r="CV12" s="81"/>
      <c r="CW12" s="88"/>
      <c r="CX12" s="80" t="s">
        <v>1013</v>
      </c>
      <c r="CY12" s="81"/>
      <c r="CZ12" s="88"/>
      <c r="DA12" s="80" t="s">
        <v>1017</v>
      </c>
      <c r="DB12" s="81"/>
      <c r="DC12" s="88"/>
      <c r="DD12" s="80" t="s">
        <v>1018</v>
      </c>
      <c r="DE12" s="81"/>
      <c r="DF12" s="88"/>
      <c r="DG12" s="80" t="s">
        <v>1022</v>
      </c>
      <c r="DH12" s="81"/>
      <c r="DI12" s="88"/>
      <c r="DJ12" s="80" t="s">
        <v>1023</v>
      </c>
      <c r="DK12" s="81"/>
      <c r="DL12" s="88"/>
      <c r="DM12" s="80" t="s">
        <v>1024</v>
      </c>
      <c r="DN12" s="81"/>
      <c r="DO12" s="88"/>
      <c r="DP12" s="80" t="s">
        <v>1028</v>
      </c>
      <c r="DQ12" s="81"/>
      <c r="DR12" s="88"/>
      <c r="DS12" s="80" t="s">
        <v>1032</v>
      </c>
      <c r="DT12" s="81"/>
      <c r="DU12" s="88"/>
      <c r="DV12" s="111" t="s">
        <v>1035</v>
      </c>
      <c r="DW12" s="112"/>
      <c r="DX12" s="113"/>
      <c r="DY12" s="80" t="s">
        <v>1038</v>
      </c>
      <c r="DZ12" s="81"/>
      <c r="EA12" s="88"/>
      <c r="EB12" s="80" t="s">
        <v>1041</v>
      </c>
      <c r="EC12" s="81"/>
      <c r="ED12" s="88"/>
      <c r="EE12" s="80" t="s">
        <v>1042</v>
      </c>
      <c r="EF12" s="81"/>
      <c r="EG12" s="88"/>
      <c r="EH12" s="80" t="s">
        <v>1046</v>
      </c>
      <c r="EI12" s="81"/>
      <c r="EJ12" s="88"/>
      <c r="EK12" s="80" t="s">
        <v>1049</v>
      </c>
      <c r="EL12" s="81"/>
      <c r="EM12" s="88"/>
      <c r="EN12" s="80" t="s">
        <v>1051</v>
      </c>
      <c r="EO12" s="81"/>
      <c r="EP12" s="88"/>
      <c r="EQ12" s="80" t="s">
        <v>1053</v>
      </c>
      <c r="ER12" s="81"/>
      <c r="ES12" s="88"/>
      <c r="ET12" s="80" t="s">
        <v>1056</v>
      </c>
      <c r="EU12" s="81"/>
      <c r="EV12" s="88"/>
      <c r="EW12" s="80" t="s">
        <v>1060</v>
      </c>
      <c r="EX12" s="81"/>
      <c r="EY12" s="88"/>
      <c r="EZ12" s="80" t="s">
        <v>1062</v>
      </c>
      <c r="FA12" s="81"/>
      <c r="FB12" s="88"/>
      <c r="FC12" s="80" t="s">
        <v>1066</v>
      </c>
      <c r="FD12" s="81"/>
      <c r="FE12" s="88"/>
      <c r="FF12" s="80" t="s">
        <v>1069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1078</v>
      </c>
      <c r="FP12" s="81"/>
      <c r="FQ12" s="88"/>
      <c r="FR12" s="80" t="s">
        <v>1079</v>
      </c>
      <c r="FS12" s="81"/>
      <c r="FT12" s="88"/>
      <c r="FU12" s="80" t="s">
        <v>1081</v>
      </c>
      <c r="FV12" s="81"/>
      <c r="FW12" s="88"/>
      <c r="FX12" s="80" t="s">
        <v>1084</v>
      </c>
      <c r="FY12" s="81"/>
      <c r="FZ12" s="88"/>
      <c r="GA12" s="114" t="s">
        <v>1087</v>
      </c>
      <c r="GB12" s="115"/>
      <c r="GC12" s="116"/>
      <c r="GD12" s="80" t="s">
        <v>1091</v>
      </c>
      <c r="GE12" s="81"/>
      <c r="GF12" s="88"/>
      <c r="GG12" s="80" t="s">
        <v>1095</v>
      </c>
      <c r="GH12" s="81"/>
      <c r="GI12" s="88"/>
      <c r="GJ12" s="80" t="s">
        <v>1096</v>
      </c>
      <c r="GK12" s="81"/>
      <c r="GL12" s="88"/>
      <c r="GM12" s="80" t="s">
        <v>1103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1111</v>
      </c>
      <c r="GW12" s="81"/>
      <c r="GX12" s="88"/>
      <c r="GY12" s="114" t="s">
        <v>1113</v>
      </c>
      <c r="GZ12" s="115"/>
      <c r="HA12" s="116"/>
      <c r="HB12" s="128" t="s">
        <v>1116</v>
      </c>
      <c r="HC12" s="129"/>
      <c r="HD12" s="130"/>
      <c r="HE12" s="80" t="s">
        <v>1119</v>
      </c>
      <c r="HF12" s="81"/>
      <c r="HG12" s="88"/>
      <c r="HH12" s="80" t="s">
        <v>1120</v>
      </c>
      <c r="HI12" s="81"/>
      <c r="HJ12" s="88"/>
      <c r="HK12" s="80" t="s">
        <v>1124</v>
      </c>
      <c r="HL12" s="81"/>
      <c r="HM12" s="88"/>
      <c r="HN12" s="80" t="s">
        <v>1128</v>
      </c>
      <c r="HO12" s="81"/>
      <c r="HP12" s="88"/>
      <c r="HQ12" s="80" t="s">
        <v>1132</v>
      </c>
      <c r="HR12" s="81"/>
      <c r="HS12" s="88"/>
      <c r="HT12" s="125" t="s">
        <v>1136</v>
      </c>
      <c r="HU12" s="126"/>
      <c r="HV12" s="127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25" t="s">
        <v>1177</v>
      </c>
      <c r="JK12" s="126"/>
      <c r="JL12" s="127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25" t="s">
        <v>1231</v>
      </c>
      <c r="LJ12" s="126"/>
      <c r="LK12" s="127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1255</v>
      </c>
      <c r="MT12" s="115"/>
      <c r="MU12" s="116"/>
      <c r="MV12" s="114" t="s">
        <v>1257</v>
      </c>
      <c r="MW12" s="115"/>
      <c r="MX12" s="116"/>
      <c r="MY12" s="114" t="s">
        <v>1261</v>
      </c>
      <c r="MZ12" s="115"/>
      <c r="NA12" s="116"/>
      <c r="NB12" s="114" t="s">
        <v>1265</v>
      </c>
      <c r="NC12" s="115"/>
      <c r="ND12" s="116"/>
      <c r="NE12" s="114" t="s">
        <v>1268</v>
      </c>
      <c r="NF12" s="115"/>
      <c r="NG12" s="116"/>
      <c r="NH12" s="114" t="s">
        <v>1271</v>
      </c>
      <c r="NI12" s="115"/>
      <c r="NJ12" s="116"/>
    </row>
    <row r="13" spans="1:374" ht="96.75" thickBot="1" x14ac:dyDescent="0.3">
      <c r="A13" s="72"/>
      <c r="B13" s="7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66" t="s">
        <v>3193</v>
      </c>
      <c r="B40" s="6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2" t="s">
        <v>3191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6" t="s">
        <v>2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89" t="s">
        <v>181</v>
      </c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106" t="s">
        <v>244</v>
      </c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00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1"/>
      <c r="NQ4" s="99" t="s">
        <v>244</v>
      </c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1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8"/>
      <c r="QZ4" s="84" t="s">
        <v>291</v>
      </c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4"/>
    </row>
    <row r="5" spans="1:584" ht="13.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93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896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4"/>
      <c r="IL5" s="62" t="s">
        <v>906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110" t="s">
        <v>387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96" t="s">
        <v>245</v>
      </c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8"/>
      <c r="MM5" s="122" t="s">
        <v>426</v>
      </c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96" t="s">
        <v>246</v>
      </c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8"/>
      <c r="QZ5" s="93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2"/>
      <c r="B11" s="72"/>
      <c r="C11" s="60" t="s">
        <v>1276</v>
      </c>
      <c r="D11" s="61" t="s">
        <v>5</v>
      </c>
      <c r="E11" s="61" t="s">
        <v>6</v>
      </c>
      <c r="F11" s="62" t="s">
        <v>1277</v>
      </c>
      <c r="G11" s="62" t="s">
        <v>7</v>
      </c>
      <c r="H11" s="62" t="s">
        <v>8</v>
      </c>
      <c r="I11" s="62" t="s">
        <v>1379</v>
      </c>
      <c r="J11" s="62" t="s">
        <v>9</v>
      </c>
      <c r="K11" s="62" t="s">
        <v>10</v>
      </c>
      <c r="L11" s="61" t="s">
        <v>1278</v>
      </c>
      <c r="M11" s="61" t="s">
        <v>9</v>
      </c>
      <c r="N11" s="61" t="s">
        <v>10</v>
      </c>
      <c r="O11" s="61" t="s">
        <v>1279</v>
      </c>
      <c r="P11" s="61" t="s">
        <v>11</v>
      </c>
      <c r="Q11" s="61" t="s">
        <v>4</v>
      </c>
      <c r="R11" s="61" t="s">
        <v>1280</v>
      </c>
      <c r="S11" s="61" t="s">
        <v>6</v>
      </c>
      <c r="T11" s="61" t="s">
        <v>12</v>
      </c>
      <c r="U11" s="61" t="s">
        <v>1281</v>
      </c>
      <c r="V11" s="61" t="s">
        <v>6</v>
      </c>
      <c r="W11" s="61" t="s">
        <v>12</v>
      </c>
      <c r="X11" s="63" t="s">
        <v>1282</v>
      </c>
      <c r="Y11" s="57" t="s">
        <v>10</v>
      </c>
      <c r="Z11" s="60" t="s">
        <v>13</v>
      </c>
      <c r="AA11" s="61" t="s">
        <v>1283</v>
      </c>
      <c r="AB11" s="61" t="s">
        <v>14</v>
      </c>
      <c r="AC11" s="61" t="s">
        <v>15</v>
      </c>
      <c r="AD11" s="61" t="s">
        <v>1284</v>
      </c>
      <c r="AE11" s="61" t="s">
        <v>4</v>
      </c>
      <c r="AF11" s="61" t="s">
        <v>5</v>
      </c>
      <c r="AG11" s="61" t="s">
        <v>1285</v>
      </c>
      <c r="AH11" s="61" t="s">
        <v>12</v>
      </c>
      <c r="AI11" s="61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62" t="s">
        <v>1290</v>
      </c>
      <c r="AW11" s="62"/>
      <c r="AX11" s="62"/>
      <c r="AY11" s="141" t="s">
        <v>1291</v>
      </c>
      <c r="AZ11" s="142"/>
      <c r="BA11" s="143"/>
      <c r="BB11" s="63" t="s">
        <v>1400</v>
      </c>
      <c r="BC11" s="57"/>
      <c r="BD11" s="60"/>
      <c r="BE11" s="63" t="s">
        <v>1401</v>
      </c>
      <c r="BF11" s="57"/>
      <c r="BG11" s="60"/>
      <c r="BH11" s="63" t="s">
        <v>1402</v>
      </c>
      <c r="BI11" s="57"/>
      <c r="BJ11" s="60"/>
      <c r="BK11" s="63" t="s">
        <v>1403</v>
      </c>
      <c r="BL11" s="57"/>
      <c r="BM11" s="60"/>
      <c r="BN11" s="63" t="s">
        <v>1404</v>
      </c>
      <c r="BO11" s="57"/>
      <c r="BP11" s="60"/>
      <c r="BQ11" s="60" t="s">
        <v>1292</v>
      </c>
      <c r="BR11" s="61"/>
      <c r="BS11" s="61"/>
      <c r="BT11" s="63" t="s">
        <v>1293</v>
      </c>
      <c r="BU11" s="57"/>
      <c r="BV11" s="60"/>
      <c r="BW11" s="63" t="s">
        <v>1380</v>
      </c>
      <c r="BX11" s="57"/>
      <c r="BY11" s="60"/>
      <c r="BZ11" s="61" t="s">
        <v>1294</v>
      </c>
      <c r="CA11" s="61"/>
      <c r="CB11" s="61"/>
      <c r="CC11" s="61" t="s">
        <v>1295</v>
      </c>
      <c r="CD11" s="61"/>
      <c r="CE11" s="61"/>
      <c r="CF11" s="61" t="s">
        <v>1296</v>
      </c>
      <c r="CG11" s="61"/>
      <c r="CH11" s="61"/>
      <c r="CI11" s="87" t="s">
        <v>1297</v>
      </c>
      <c r="CJ11" s="87"/>
      <c r="CK11" s="87"/>
      <c r="CL11" s="61" t="s">
        <v>1298</v>
      </c>
      <c r="CM11" s="61"/>
      <c r="CN11" s="61"/>
      <c r="CO11" s="61" t="s">
        <v>1299</v>
      </c>
      <c r="CP11" s="61"/>
      <c r="CQ11" s="61"/>
      <c r="CR11" s="61" t="s">
        <v>1300</v>
      </c>
      <c r="CS11" s="61"/>
      <c r="CT11" s="61"/>
      <c r="CU11" s="61" t="s">
        <v>1301</v>
      </c>
      <c r="CV11" s="61"/>
      <c r="CW11" s="61"/>
      <c r="CX11" s="61" t="s">
        <v>1302</v>
      </c>
      <c r="CY11" s="61"/>
      <c r="CZ11" s="61"/>
      <c r="DA11" s="87" t="s">
        <v>1381</v>
      </c>
      <c r="DB11" s="87"/>
      <c r="DC11" s="87"/>
      <c r="DD11" s="87" t="s">
        <v>1303</v>
      </c>
      <c r="DE11" s="87"/>
      <c r="DF11" s="131"/>
      <c r="DG11" s="62" t="s">
        <v>1304</v>
      </c>
      <c r="DH11" s="62"/>
      <c r="DI11" s="62"/>
      <c r="DJ11" s="62" t="s">
        <v>1305</v>
      </c>
      <c r="DK11" s="62"/>
      <c r="DL11" s="62"/>
      <c r="DM11" s="82" t="s">
        <v>1306</v>
      </c>
      <c r="DN11" s="82"/>
      <c r="DO11" s="82"/>
      <c r="DP11" s="62" t="s">
        <v>1307</v>
      </c>
      <c r="DQ11" s="62"/>
      <c r="DR11" s="62"/>
      <c r="DS11" s="62" t="s">
        <v>1308</v>
      </c>
      <c r="DT11" s="62"/>
      <c r="DU11" s="86"/>
      <c r="DV11" s="62" t="s">
        <v>1309</v>
      </c>
      <c r="DW11" s="62"/>
      <c r="DX11" s="62"/>
      <c r="DY11" s="62" t="s">
        <v>1310</v>
      </c>
      <c r="DZ11" s="62"/>
      <c r="EA11" s="62"/>
      <c r="EB11" s="62" t="s">
        <v>1311</v>
      </c>
      <c r="EC11" s="62"/>
      <c r="ED11" s="62"/>
      <c r="EE11" s="62" t="s">
        <v>1382</v>
      </c>
      <c r="EF11" s="62"/>
      <c r="EG11" s="62"/>
      <c r="EH11" s="62" t="s">
        <v>1312</v>
      </c>
      <c r="EI11" s="62"/>
      <c r="EJ11" s="62"/>
      <c r="EK11" s="62" t="s">
        <v>1313</v>
      </c>
      <c r="EL11" s="62"/>
      <c r="EM11" s="62"/>
      <c r="EN11" s="62" t="s">
        <v>1314</v>
      </c>
      <c r="EO11" s="62"/>
      <c r="EP11" s="62"/>
      <c r="EQ11" s="62" t="s">
        <v>1315</v>
      </c>
      <c r="ER11" s="62"/>
      <c r="ES11" s="62"/>
      <c r="ET11" s="62" t="s">
        <v>1316</v>
      </c>
      <c r="EU11" s="62"/>
      <c r="EV11" s="62"/>
      <c r="EW11" s="62" t="s">
        <v>1317</v>
      </c>
      <c r="EX11" s="62"/>
      <c r="EY11" s="86"/>
      <c r="EZ11" s="93" t="s">
        <v>1405</v>
      </c>
      <c r="FA11" s="94"/>
      <c r="FB11" s="95"/>
      <c r="FC11" s="93" t="s">
        <v>1406</v>
      </c>
      <c r="FD11" s="94"/>
      <c r="FE11" s="95"/>
      <c r="FF11" s="93" t="s">
        <v>1407</v>
      </c>
      <c r="FG11" s="94"/>
      <c r="FH11" s="95"/>
      <c r="FI11" s="93" t="s">
        <v>1408</v>
      </c>
      <c r="FJ11" s="94"/>
      <c r="FK11" s="95"/>
      <c r="FL11" s="93" t="s">
        <v>1409</v>
      </c>
      <c r="FM11" s="94"/>
      <c r="FN11" s="95"/>
      <c r="FO11" s="93" t="s">
        <v>1410</v>
      </c>
      <c r="FP11" s="94"/>
      <c r="FQ11" s="95"/>
      <c r="FR11" s="93" t="s">
        <v>1411</v>
      </c>
      <c r="FS11" s="94"/>
      <c r="FT11" s="95"/>
      <c r="FU11" s="93" t="s">
        <v>1412</v>
      </c>
      <c r="FV11" s="94"/>
      <c r="FW11" s="95"/>
      <c r="FX11" s="93" t="s">
        <v>1413</v>
      </c>
      <c r="FY11" s="94"/>
      <c r="FZ11" s="95"/>
      <c r="GA11" s="93" t="s">
        <v>1414</v>
      </c>
      <c r="GB11" s="94"/>
      <c r="GC11" s="95"/>
      <c r="GD11" s="93" t="s">
        <v>1415</v>
      </c>
      <c r="GE11" s="94"/>
      <c r="GF11" s="95"/>
      <c r="GG11" s="93" t="s">
        <v>1416</v>
      </c>
      <c r="GH11" s="94"/>
      <c r="GI11" s="95"/>
      <c r="GJ11" s="93" t="s">
        <v>1417</v>
      </c>
      <c r="GK11" s="94"/>
      <c r="GL11" s="95"/>
      <c r="GM11" s="93" t="s">
        <v>1418</v>
      </c>
      <c r="GN11" s="94"/>
      <c r="GO11" s="95"/>
      <c r="GP11" s="93" t="s">
        <v>1419</v>
      </c>
      <c r="GQ11" s="94"/>
      <c r="GR11" s="95"/>
      <c r="GS11" s="93" t="s">
        <v>1420</v>
      </c>
      <c r="GT11" s="94"/>
      <c r="GU11" s="95"/>
      <c r="GV11" s="93" t="s">
        <v>1421</v>
      </c>
      <c r="GW11" s="94"/>
      <c r="GX11" s="95"/>
      <c r="GY11" s="93" t="s">
        <v>1422</v>
      </c>
      <c r="GZ11" s="94"/>
      <c r="HA11" s="95"/>
      <c r="HB11" s="93" t="s">
        <v>1423</v>
      </c>
      <c r="HC11" s="94"/>
      <c r="HD11" s="95"/>
      <c r="HE11" s="93" t="s">
        <v>1424</v>
      </c>
      <c r="HF11" s="94"/>
      <c r="HG11" s="95"/>
      <c r="HH11" s="93" t="s">
        <v>1425</v>
      </c>
      <c r="HI11" s="94"/>
      <c r="HJ11" s="95"/>
      <c r="HK11" s="93" t="s">
        <v>1426</v>
      </c>
      <c r="HL11" s="94"/>
      <c r="HM11" s="95"/>
      <c r="HN11" s="93" t="s">
        <v>1427</v>
      </c>
      <c r="HO11" s="94"/>
      <c r="HP11" s="95"/>
      <c r="HQ11" s="93" t="s">
        <v>1428</v>
      </c>
      <c r="HR11" s="94"/>
      <c r="HS11" s="95"/>
      <c r="HT11" s="93" t="s">
        <v>1429</v>
      </c>
      <c r="HU11" s="94"/>
      <c r="HV11" s="95"/>
      <c r="HW11" s="93" t="s">
        <v>1430</v>
      </c>
      <c r="HX11" s="94"/>
      <c r="HY11" s="95"/>
      <c r="HZ11" s="93" t="s">
        <v>1431</v>
      </c>
      <c r="IA11" s="94"/>
      <c r="IB11" s="95"/>
      <c r="IC11" s="93" t="s">
        <v>1432</v>
      </c>
      <c r="ID11" s="94"/>
      <c r="IE11" s="95"/>
      <c r="IF11" s="93" t="s">
        <v>1433</v>
      </c>
      <c r="IG11" s="94"/>
      <c r="IH11" s="95"/>
      <c r="II11" s="93" t="s">
        <v>1434</v>
      </c>
      <c r="IJ11" s="94"/>
      <c r="IK11" s="95"/>
      <c r="IL11" s="82" t="s">
        <v>1318</v>
      </c>
      <c r="IM11" s="82"/>
      <c r="IN11" s="82"/>
      <c r="IO11" s="82" t="s">
        <v>1319</v>
      </c>
      <c r="IP11" s="82"/>
      <c r="IQ11" s="82"/>
      <c r="IR11" s="82" t="s">
        <v>1383</v>
      </c>
      <c r="IS11" s="82"/>
      <c r="IT11" s="82"/>
      <c r="IU11" s="82" t="s">
        <v>1320</v>
      </c>
      <c r="IV11" s="82"/>
      <c r="IW11" s="82"/>
      <c r="IX11" s="82" t="s">
        <v>1321</v>
      </c>
      <c r="IY11" s="82"/>
      <c r="IZ11" s="82"/>
      <c r="JA11" s="82" t="s">
        <v>1322</v>
      </c>
      <c r="JB11" s="82"/>
      <c r="JC11" s="82"/>
      <c r="JD11" s="82" t="s">
        <v>1323</v>
      </c>
      <c r="JE11" s="82"/>
      <c r="JF11" s="82"/>
      <c r="JG11" s="82" t="s">
        <v>1324</v>
      </c>
      <c r="JH11" s="82"/>
      <c r="JI11" s="82"/>
      <c r="JJ11" s="82" t="s">
        <v>1325</v>
      </c>
      <c r="JK11" s="82"/>
      <c r="JL11" s="82"/>
      <c r="JM11" s="82" t="s">
        <v>1326</v>
      </c>
      <c r="JN11" s="82"/>
      <c r="JO11" s="82"/>
      <c r="JP11" s="82" t="s">
        <v>1435</v>
      </c>
      <c r="JQ11" s="82"/>
      <c r="JR11" s="82"/>
      <c r="JS11" s="82" t="s">
        <v>1436</v>
      </c>
      <c r="JT11" s="82"/>
      <c r="JU11" s="82"/>
      <c r="JV11" s="82" t="s">
        <v>1437</v>
      </c>
      <c r="JW11" s="82"/>
      <c r="JX11" s="82"/>
      <c r="JY11" s="95" t="s">
        <v>1327</v>
      </c>
      <c r="JZ11" s="82"/>
      <c r="KA11" s="82"/>
      <c r="KB11" s="82" t="s">
        <v>1328</v>
      </c>
      <c r="KC11" s="82"/>
      <c r="KD11" s="82"/>
      <c r="KE11" s="82" t="s">
        <v>1384</v>
      </c>
      <c r="KF11" s="82"/>
      <c r="KG11" s="82"/>
      <c r="KH11" s="82" t="s">
        <v>1329</v>
      </c>
      <c r="KI11" s="82"/>
      <c r="KJ11" s="82"/>
      <c r="KK11" s="82" t="s">
        <v>1330</v>
      </c>
      <c r="KL11" s="82"/>
      <c r="KM11" s="82"/>
      <c r="KN11" s="82" t="s">
        <v>1331</v>
      </c>
      <c r="KO11" s="82"/>
      <c r="KP11" s="82"/>
      <c r="KQ11" s="82" t="s">
        <v>1332</v>
      </c>
      <c r="KR11" s="82"/>
      <c r="KS11" s="82"/>
      <c r="KT11" s="117" t="s">
        <v>1333</v>
      </c>
      <c r="KU11" s="118"/>
      <c r="KV11" s="119"/>
      <c r="KW11" s="117" t="s">
        <v>1334</v>
      </c>
      <c r="KX11" s="118"/>
      <c r="KY11" s="119"/>
      <c r="KZ11" s="117" t="s">
        <v>1335</v>
      </c>
      <c r="LA11" s="118"/>
      <c r="LB11" s="119"/>
      <c r="LC11" s="117" t="s">
        <v>1336</v>
      </c>
      <c r="LD11" s="118"/>
      <c r="LE11" s="119"/>
      <c r="LF11" s="117" t="s">
        <v>1337</v>
      </c>
      <c r="LG11" s="118"/>
      <c r="LH11" s="119"/>
      <c r="LI11" s="117" t="s">
        <v>1385</v>
      </c>
      <c r="LJ11" s="118"/>
      <c r="LK11" s="119"/>
      <c r="LL11" s="117" t="s">
        <v>1338</v>
      </c>
      <c r="LM11" s="118"/>
      <c r="LN11" s="119"/>
      <c r="LO11" s="117" t="s">
        <v>1339</v>
      </c>
      <c r="LP11" s="118"/>
      <c r="LQ11" s="119"/>
      <c r="LR11" s="117" t="s">
        <v>1340</v>
      </c>
      <c r="LS11" s="118"/>
      <c r="LT11" s="119"/>
      <c r="LU11" s="117" t="s">
        <v>1341</v>
      </c>
      <c r="LV11" s="118"/>
      <c r="LW11" s="119"/>
      <c r="LX11" s="117" t="s">
        <v>1342</v>
      </c>
      <c r="LY11" s="118"/>
      <c r="LZ11" s="119"/>
      <c r="MA11" s="117" t="s">
        <v>1343</v>
      </c>
      <c r="MB11" s="118"/>
      <c r="MC11" s="119"/>
      <c r="MD11" s="93" t="s">
        <v>1344</v>
      </c>
      <c r="ME11" s="94"/>
      <c r="MF11" s="95"/>
      <c r="MG11" s="93" t="s">
        <v>1345</v>
      </c>
      <c r="MH11" s="94"/>
      <c r="MI11" s="95"/>
      <c r="MJ11" s="93" t="s">
        <v>1346</v>
      </c>
      <c r="MK11" s="94"/>
      <c r="ML11" s="95"/>
      <c r="MM11" s="117" t="s">
        <v>1386</v>
      </c>
      <c r="MN11" s="118"/>
      <c r="MO11" s="119"/>
      <c r="MP11" s="117" t="s">
        <v>1347</v>
      </c>
      <c r="MQ11" s="118"/>
      <c r="MR11" s="119"/>
      <c r="MS11" s="93" t="s">
        <v>1348</v>
      </c>
      <c r="MT11" s="94"/>
      <c r="MU11" s="95"/>
      <c r="MV11" s="93" t="s">
        <v>1349</v>
      </c>
      <c r="MW11" s="94"/>
      <c r="MX11" s="95"/>
      <c r="MY11" s="93" t="s">
        <v>1350</v>
      </c>
      <c r="MZ11" s="94"/>
      <c r="NA11" s="95"/>
      <c r="NB11" s="95" t="s">
        <v>1351</v>
      </c>
      <c r="NC11" s="82"/>
      <c r="ND11" s="82"/>
      <c r="NE11" s="82" t="s">
        <v>1352</v>
      </c>
      <c r="NF11" s="82"/>
      <c r="NG11" s="82"/>
      <c r="NH11" s="131" t="s">
        <v>1387</v>
      </c>
      <c r="NI11" s="132"/>
      <c r="NJ11" s="133"/>
      <c r="NK11" s="82" t="s">
        <v>1388</v>
      </c>
      <c r="NL11" s="82"/>
      <c r="NM11" s="82"/>
      <c r="NN11" s="82" t="s">
        <v>1389</v>
      </c>
      <c r="NO11" s="82"/>
      <c r="NP11" s="82"/>
      <c r="NQ11" s="82" t="s">
        <v>1390</v>
      </c>
      <c r="NR11" s="82"/>
      <c r="NS11" s="82"/>
      <c r="NT11" s="82" t="s">
        <v>1391</v>
      </c>
      <c r="NU11" s="82"/>
      <c r="NV11" s="82"/>
      <c r="NW11" s="82" t="s">
        <v>1392</v>
      </c>
      <c r="NX11" s="82"/>
      <c r="NY11" s="82"/>
      <c r="NZ11" s="82" t="s">
        <v>1393</v>
      </c>
      <c r="OA11" s="82"/>
      <c r="OB11" s="82"/>
      <c r="OC11" s="117" t="s">
        <v>1394</v>
      </c>
      <c r="OD11" s="118"/>
      <c r="OE11" s="119"/>
      <c r="OF11" s="117" t="s">
        <v>1395</v>
      </c>
      <c r="OG11" s="118"/>
      <c r="OH11" s="119"/>
      <c r="OI11" s="117" t="s">
        <v>1396</v>
      </c>
      <c r="OJ11" s="118"/>
      <c r="OK11" s="118"/>
      <c r="OL11" s="82" t="s">
        <v>1353</v>
      </c>
      <c r="OM11" s="82"/>
      <c r="ON11" s="82"/>
      <c r="OO11" s="117" t="s">
        <v>1354</v>
      </c>
      <c r="OP11" s="118"/>
      <c r="OQ11" s="119"/>
      <c r="OR11" s="117" t="s">
        <v>1355</v>
      </c>
      <c r="OS11" s="118"/>
      <c r="OT11" s="119"/>
      <c r="OU11" s="117" t="s">
        <v>1397</v>
      </c>
      <c r="OV11" s="118"/>
      <c r="OW11" s="119"/>
      <c r="OX11" s="117" t="s">
        <v>1356</v>
      </c>
      <c r="OY11" s="118"/>
      <c r="OZ11" s="119"/>
      <c r="PA11" s="117" t="s">
        <v>1357</v>
      </c>
      <c r="PB11" s="118"/>
      <c r="PC11" s="119"/>
      <c r="PD11" s="117" t="s">
        <v>1358</v>
      </c>
      <c r="PE11" s="118"/>
      <c r="PF11" s="119"/>
      <c r="PG11" s="117" t="s">
        <v>1359</v>
      </c>
      <c r="PH11" s="118"/>
      <c r="PI11" s="119"/>
      <c r="PJ11" s="117" t="s">
        <v>1438</v>
      </c>
      <c r="PK11" s="118"/>
      <c r="PL11" s="118"/>
      <c r="PM11" s="118" t="s">
        <v>1439</v>
      </c>
      <c r="PN11" s="118"/>
      <c r="PO11" s="118"/>
      <c r="PP11" s="118" t="s">
        <v>1440</v>
      </c>
      <c r="PQ11" s="118"/>
      <c r="PR11" s="118"/>
      <c r="PS11" s="118" t="s">
        <v>1441</v>
      </c>
      <c r="PT11" s="118"/>
      <c r="PU11" s="118"/>
      <c r="PV11" s="118" t="s">
        <v>1442</v>
      </c>
      <c r="PW11" s="118"/>
      <c r="PX11" s="118"/>
      <c r="PY11" s="118" t="s">
        <v>1443</v>
      </c>
      <c r="PZ11" s="118"/>
      <c r="QA11" s="118"/>
      <c r="QB11" s="118" t="s">
        <v>1444</v>
      </c>
      <c r="QC11" s="118"/>
      <c r="QD11" s="118"/>
      <c r="QE11" s="118" t="s">
        <v>1445</v>
      </c>
      <c r="QF11" s="118"/>
      <c r="QG11" s="118"/>
      <c r="QH11" s="118" t="s">
        <v>1446</v>
      </c>
      <c r="QI11" s="118"/>
      <c r="QJ11" s="118"/>
      <c r="QK11" s="118" t="s">
        <v>1447</v>
      </c>
      <c r="QL11" s="118"/>
      <c r="QM11" s="118"/>
      <c r="QN11" s="118" t="s">
        <v>1448</v>
      </c>
      <c r="QO11" s="118"/>
      <c r="QP11" s="118"/>
      <c r="QQ11" s="118" t="s">
        <v>1449</v>
      </c>
      <c r="QR11" s="118"/>
      <c r="QS11" s="118"/>
      <c r="QT11" s="118" t="s">
        <v>1450</v>
      </c>
      <c r="QU11" s="118"/>
      <c r="QV11" s="118"/>
      <c r="QW11" s="118" t="s">
        <v>1451</v>
      </c>
      <c r="QX11" s="118"/>
      <c r="QY11" s="119"/>
      <c r="QZ11" s="82" t="s">
        <v>1360</v>
      </c>
      <c r="RA11" s="82"/>
      <c r="RB11" s="82"/>
      <c r="RC11" s="82" t="s">
        <v>1361</v>
      </c>
      <c r="RD11" s="82"/>
      <c r="RE11" s="82"/>
      <c r="RF11" s="82" t="s">
        <v>1398</v>
      </c>
      <c r="RG11" s="82"/>
      <c r="RH11" s="82"/>
      <c r="RI11" s="82" t="s">
        <v>1362</v>
      </c>
      <c r="RJ11" s="82"/>
      <c r="RK11" s="82"/>
      <c r="RL11" s="82" t="s">
        <v>1363</v>
      </c>
      <c r="RM11" s="82"/>
      <c r="RN11" s="82"/>
      <c r="RO11" s="82" t="s">
        <v>1364</v>
      </c>
      <c r="RP11" s="82"/>
      <c r="RQ11" s="82"/>
      <c r="RR11" s="82" t="s">
        <v>1365</v>
      </c>
      <c r="RS11" s="82"/>
      <c r="RT11" s="82"/>
      <c r="RU11" s="82" t="s">
        <v>1366</v>
      </c>
      <c r="RV11" s="82"/>
      <c r="RW11" s="82"/>
      <c r="RX11" s="82" t="s">
        <v>1367</v>
      </c>
      <c r="RY11" s="82"/>
      <c r="RZ11" s="82"/>
      <c r="SA11" s="82" t="s">
        <v>1368</v>
      </c>
      <c r="SB11" s="82"/>
      <c r="SC11" s="82"/>
      <c r="SD11" s="82" t="s">
        <v>1369</v>
      </c>
      <c r="SE11" s="82"/>
      <c r="SF11" s="82"/>
      <c r="SG11" s="82" t="s">
        <v>1370</v>
      </c>
      <c r="SH11" s="82"/>
      <c r="SI11" s="82"/>
      <c r="SJ11" s="82" t="s">
        <v>1399</v>
      </c>
      <c r="SK11" s="82"/>
      <c r="SL11" s="82"/>
      <c r="SM11" s="82" t="s">
        <v>1371</v>
      </c>
      <c r="SN11" s="82"/>
      <c r="SO11" s="82"/>
      <c r="SP11" s="82" t="s">
        <v>1372</v>
      </c>
      <c r="SQ11" s="82"/>
      <c r="SR11" s="82"/>
      <c r="SS11" s="82" t="s">
        <v>1373</v>
      </c>
      <c r="ST11" s="82"/>
      <c r="SU11" s="82"/>
      <c r="SV11" s="82" t="s">
        <v>1374</v>
      </c>
      <c r="SW11" s="82"/>
      <c r="SX11" s="93"/>
      <c r="SY11" s="82" t="s">
        <v>1375</v>
      </c>
      <c r="SZ11" s="82"/>
      <c r="TA11" s="93"/>
      <c r="TB11" s="82" t="s">
        <v>1376</v>
      </c>
      <c r="TC11" s="82"/>
      <c r="TD11" s="93"/>
      <c r="TE11" s="82" t="s">
        <v>1377</v>
      </c>
      <c r="TF11" s="82"/>
      <c r="TG11" s="93"/>
      <c r="TH11" s="93" t="s">
        <v>1378</v>
      </c>
      <c r="TI11" s="103"/>
      <c r="TJ11" s="103"/>
      <c r="TK11" s="93" t="s">
        <v>1452</v>
      </c>
      <c r="TL11" s="94"/>
      <c r="TM11" s="95"/>
      <c r="TN11" s="93" t="s">
        <v>1453</v>
      </c>
      <c r="TO11" s="94"/>
      <c r="TP11" s="95"/>
      <c r="TQ11" s="93" t="s">
        <v>1454</v>
      </c>
      <c r="TR11" s="94"/>
      <c r="TS11" s="95"/>
      <c r="TT11" s="93" t="s">
        <v>1455</v>
      </c>
      <c r="TU11" s="94"/>
      <c r="TV11" s="95"/>
      <c r="TW11" s="93" t="s">
        <v>1456</v>
      </c>
      <c r="TX11" s="94"/>
      <c r="TY11" s="95"/>
      <c r="TZ11" s="93" t="s">
        <v>1457</v>
      </c>
      <c r="UA11" s="94"/>
      <c r="UB11" s="95"/>
      <c r="UC11" s="93" t="s">
        <v>1458</v>
      </c>
      <c r="UD11" s="94"/>
      <c r="UE11" s="95"/>
      <c r="UF11" s="93" t="s">
        <v>1459</v>
      </c>
      <c r="UG11" s="94"/>
      <c r="UH11" s="95"/>
      <c r="UI11" s="93" t="s">
        <v>1460</v>
      </c>
      <c r="UJ11" s="94"/>
      <c r="UK11" s="95"/>
      <c r="UL11" s="93" t="s">
        <v>1461</v>
      </c>
      <c r="UM11" s="94"/>
      <c r="UN11" s="95"/>
      <c r="UO11" s="93" t="s">
        <v>1462</v>
      </c>
      <c r="UP11" s="94"/>
      <c r="UQ11" s="95"/>
      <c r="UR11" s="93" t="s">
        <v>1463</v>
      </c>
      <c r="US11" s="94"/>
      <c r="UT11" s="95"/>
      <c r="UU11" s="93" t="s">
        <v>1464</v>
      </c>
      <c r="UV11" s="94"/>
      <c r="UW11" s="95"/>
      <c r="UX11" s="93" t="s">
        <v>1465</v>
      </c>
      <c r="UY11" s="94"/>
      <c r="UZ11" s="95"/>
      <c r="VA11" s="93" t="s">
        <v>1466</v>
      </c>
      <c r="VB11" s="94"/>
      <c r="VC11" s="95"/>
      <c r="VD11" s="93" t="s">
        <v>1467</v>
      </c>
      <c r="VE11" s="94"/>
      <c r="VF11" s="95"/>
      <c r="VG11" s="93" t="s">
        <v>1468</v>
      </c>
      <c r="VH11" s="94"/>
      <c r="VI11" s="95"/>
      <c r="VJ11" s="93" t="s">
        <v>1469</v>
      </c>
      <c r="VK11" s="94"/>
      <c r="VL11" s="95"/>
    </row>
    <row r="12" spans="1:584" ht="109.15" customHeight="1" thickBot="1" x14ac:dyDescent="0.3">
      <c r="A12" s="72"/>
      <c r="B12" s="72"/>
      <c r="C12" s="80" t="s">
        <v>1672</v>
      </c>
      <c r="D12" s="81"/>
      <c r="E12" s="88"/>
      <c r="F12" s="80" t="s">
        <v>1673</v>
      </c>
      <c r="G12" s="81"/>
      <c r="H12" s="88"/>
      <c r="I12" s="134" t="s">
        <v>1674</v>
      </c>
      <c r="J12" s="135"/>
      <c r="K12" s="136"/>
      <c r="L12" s="80" t="s">
        <v>1675</v>
      </c>
      <c r="M12" s="81"/>
      <c r="N12" s="88"/>
      <c r="O12" s="80" t="s">
        <v>1676</v>
      </c>
      <c r="P12" s="81"/>
      <c r="Q12" s="88"/>
      <c r="R12" s="80" t="s">
        <v>1677</v>
      </c>
      <c r="S12" s="81"/>
      <c r="T12" s="88"/>
      <c r="U12" s="80" t="s">
        <v>1678</v>
      </c>
      <c r="V12" s="81"/>
      <c r="W12" s="88"/>
      <c r="X12" s="80" t="s">
        <v>1679</v>
      </c>
      <c r="Y12" s="81"/>
      <c r="Z12" s="88"/>
      <c r="AA12" s="80" t="s">
        <v>1680</v>
      </c>
      <c r="AB12" s="81"/>
      <c r="AC12" s="88"/>
      <c r="AD12" s="80" t="s">
        <v>1681</v>
      </c>
      <c r="AE12" s="81"/>
      <c r="AF12" s="88"/>
      <c r="AG12" s="80" t="s">
        <v>1682</v>
      </c>
      <c r="AH12" s="81"/>
      <c r="AI12" s="88"/>
      <c r="AJ12" s="80" t="s">
        <v>1683</v>
      </c>
      <c r="AK12" s="81"/>
      <c r="AL12" s="88"/>
      <c r="AM12" s="80" t="s">
        <v>1684</v>
      </c>
      <c r="AN12" s="81"/>
      <c r="AO12" s="88"/>
      <c r="AP12" s="80" t="s">
        <v>1685</v>
      </c>
      <c r="AQ12" s="81"/>
      <c r="AR12" s="88"/>
      <c r="AS12" s="80" t="s">
        <v>1686</v>
      </c>
      <c r="AT12" s="81"/>
      <c r="AU12" s="88"/>
      <c r="AV12" s="80" t="s">
        <v>1687</v>
      </c>
      <c r="AW12" s="81"/>
      <c r="AX12" s="88"/>
      <c r="AY12" s="80" t="s">
        <v>1688</v>
      </c>
      <c r="AZ12" s="81"/>
      <c r="BA12" s="88"/>
      <c r="BB12" s="80" t="s">
        <v>1689</v>
      </c>
      <c r="BC12" s="81"/>
      <c r="BD12" s="88"/>
      <c r="BE12" s="80" t="s">
        <v>1690</v>
      </c>
      <c r="BF12" s="81"/>
      <c r="BG12" s="88"/>
      <c r="BH12" s="80" t="s">
        <v>1691</v>
      </c>
      <c r="BI12" s="81"/>
      <c r="BJ12" s="88"/>
      <c r="BK12" s="80" t="s">
        <v>1692</v>
      </c>
      <c r="BL12" s="81"/>
      <c r="BM12" s="88"/>
      <c r="BN12" s="80" t="s">
        <v>1531</v>
      </c>
      <c r="BO12" s="81"/>
      <c r="BP12" s="88"/>
      <c r="BQ12" s="80" t="s">
        <v>1693</v>
      </c>
      <c r="BR12" s="81"/>
      <c r="BS12" s="88"/>
      <c r="BT12" s="80" t="s">
        <v>1694</v>
      </c>
      <c r="BU12" s="81"/>
      <c r="BV12" s="88"/>
      <c r="BW12" s="80" t="s">
        <v>1695</v>
      </c>
      <c r="BX12" s="81"/>
      <c r="BY12" s="88"/>
      <c r="BZ12" s="80" t="s">
        <v>1696</v>
      </c>
      <c r="CA12" s="81"/>
      <c r="CB12" s="88"/>
      <c r="CC12" s="80" t="s">
        <v>1697</v>
      </c>
      <c r="CD12" s="81"/>
      <c r="CE12" s="88"/>
      <c r="CF12" s="80" t="s">
        <v>1698</v>
      </c>
      <c r="CG12" s="81"/>
      <c r="CH12" s="88"/>
      <c r="CI12" s="80" t="s">
        <v>1699</v>
      </c>
      <c r="CJ12" s="81"/>
      <c r="CK12" s="88"/>
      <c r="CL12" s="80" t="s">
        <v>1700</v>
      </c>
      <c r="CM12" s="81"/>
      <c r="CN12" s="88"/>
      <c r="CO12" s="80" t="s">
        <v>1701</v>
      </c>
      <c r="CP12" s="81"/>
      <c r="CQ12" s="88"/>
      <c r="CR12" s="80" t="s">
        <v>1702</v>
      </c>
      <c r="CS12" s="81"/>
      <c r="CT12" s="88"/>
      <c r="CU12" s="80" t="s">
        <v>1703</v>
      </c>
      <c r="CV12" s="81"/>
      <c r="CW12" s="88"/>
      <c r="CX12" s="111" t="s">
        <v>1704</v>
      </c>
      <c r="CY12" s="112"/>
      <c r="CZ12" s="113"/>
      <c r="DA12" s="80" t="s">
        <v>1705</v>
      </c>
      <c r="DB12" s="81"/>
      <c r="DC12" s="88"/>
      <c r="DD12" s="80" t="s">
        <v>1706</v>
      </c>
      <c r="DE12" s="81"/>
      <c r="DF12" s="88"/>
      <c r="DG12" s="80" t="s">
        <v>1707</v>
      </c>
      <c r="DH12" s="81"/>
      <c r="DI12" s="88"/>
      <c r="DJ12" s="80" t="s">
        <v>1708</v>
      </c>
      <c r="DK12" s="81"/>
      <c r="DL12" s="88"/>
      <c r="DM12" s="80" t="s">
        <v>1709</v>
      </c>
      <c r="DN12" s="81"/>
      <c r="DO12" s="88"/>
      <c r="DP12" s="80" t="s">
        <v>1710</v>
      </c>
      <c r="DQ12" s="81"/>
      <c r="DR12" s="88"/>
      <c r="DS12" s="80" t="s">
        <v>1711</v>
      </c>
      <c r="DT12" s="81"/>
      <c r="DU12" s="88"/>
      <c r="DV12" s="80" t="s">
        <v>1585</v>
      </c>
      <c r="DW12" s="81"/>
      <c r="DX12" s="88"/>
      <c r="DY12" s="80" t="s">
        <v>1712</v>
      </c>
      <c r="DZ12" s="81"/>
      <c r="EA12" s="88"/>
      <c r="EB12" s="80" t="s">
        <v>1713</v>
      </c>
      <c r="EC12" s="81"/>
      <c r="ED12" s="88"/>
      <c r="EE12" s="80" t="s">
        <v>1714</v>
      </c>
      <c r="EF12" s="81"/>
      <c r="EG12" s="88"/>
      <c r="EH12" s="80" t="s">
        <v>1715</v>
      </c>
      <c r="EI12" s="81"/>
      <c r="EJ12" s="88"/>
      <c r="EK12" s="80" t="s">
        <v>1716</v>
      </c>
      <c r="EL12" s="81"/>
      <c r="EM12" s="88"/>
      <c r="EN12" s="80" t="s">
        <v>1717</v>
      </c>
      <c r="EO12" s="81"/>
      <c r="EP12" s="88"/>
      <c r="EQ12" s="80" t="s">
        <v>1718</v>
      </c>
      <c r="ER12" s="81"/>
      <c r="ES12" s="88"/>
      <c r="ET12" s="80" t="s">
        <v>1719</v>
      </c>
      <c r="EU12" s="81"/>
      <c r="EV12" s="88"/>
      <c r="EW12" s="80" t="s">
        <v>1720</v>
      </c>
      <c r="EX12" s="81"/>
      <c r="EY12" s="88"/>
      <c r="EZ12" s="80" t="s">
        <v>1721</v>
      </c>
      <c r="FA12" s="81"/>
      <c r="FB12" s="88"/>
      <c r="FC12" s="80" t="s">
        <v>1722</v>
      </c>
      <c r="FD12" s="81"/>
      <c r="FE12" s="88"/>
      <c r="FF12" s="80" t="s">
        <v>1723</v>
      </c>
      <c r="FG12" s="81"/>
      <c r="FH12" s="88"/>
      <c r="FI12" s="80" t="s">
        <v>1724</v>
      </c>
      <c r="FJ12" s="81"/>
      <c r="FK12" s="88"/>
      <c r="FL12" s="80" t="s">
        <v>1614</v>
      </c>
      <c r="FM12" s="81"/>
      <c r="FN12" s="88"/>
      <c r="FO12" s="138" t="s">
        <v>1618</v>
      </c>
      <c r="FP12" s="139"/>
      <c r="FQ12" s="140"/>
      <c r="FR12" s="111" t="s">
        <v>1725</v>
      </c>
      <c r="FS12" s="112"/>
      <c r="FT12" s="113"/>
      <c r="FU12" s="80" t="s">
        <v>1726</v>
      </c>
      <c r="FV12" s="81"/>
      <c r="FW12" s="88"/>
      <c r="FX12" s="80" t="s">
        <v>1727</v>
      </c>
      <c r="FY12" s="81"/>
      <c r="FZ12" s="88"/>
      <c r="GA12" s="80" t="s">
        <v>1728</v>
      </c>
      <c r="GB12" s="81"/>
      <c r="GC12" s="88"/>
      <c r="GD12" s="80" t="s">
        <v>1729</v>
      </c>
      <c r="GE12" s="81"/>
      <c r="GF12" s="88"/>
      <c r="GG12" s="80" t="s">
        <v>1730</v>
      </c>
      <c r="GH12" s="81"/>
      <c r="GI12" s="88"/>
      <c r="GJ12" s="111" t="s">
        <v>1731</v>
      </c>
      <c r="GK12" s="112"/>
      <c r="GL12" s="113"/>
      <c r="GM12" s="80" t="s">
        <v>1732</v>
      </c>
      <c r="GN12" s="81"/>
      <c r="GO12" s="88"/>
      <c r="GP12" s="80" t="s">
        <v>1733</v>
      </c>
      <c r="GQ12" s="81"/>
      <c r="GR12" s="88"/>
      <c r="GS12" s="80" t="s">
        <v>1734</v>
      </c>
      <c r="GT12" s="81"/>
      <c r="GU12" s="88"/>
      <c r="GV12" s="80" t="s">
        <v>1735</v>
      </c>
      <c r="GW12" s="81"/>
      <c r="GX12" s="88"/>
      <c r="GY12" s="80" t="s">
        <v>1736</v>
      </c>
      <c r="GZ12" s="81"/>
      <c r="HA12" s="88"/>
      <c r="HB12" s="80" t="s">
        <v>1737</v>
      </c>
      <c r="HC12" s="81"/>
      <c r="HD12" s="88"/>
      <c r="HE12" s="80" t="s">
        <v>1738</v>
      </c>
      <c r="HF12" s="81"/>
      <c r="HG12" s="88"/>
      <c r="HH12" s="80" t="s">
        <v>1739</v>
      </c>
      <c r="HI12" s="81"/>
      <c r="HJ12" s="88"/>
      <c r="HK12" s="80" t="s">
        <v>1740</v>
      </c>
      <c r="HL12" s="81"/>
      <c r="HM12" s="88"/>
      <c r="HN12" s="80" t="s">
        <v>1741</v>
      </c>
      <c r="HO12" s="81"/>
      <c r="HP12" s="88"/>
      <c r="HQ12" s="80" t="s">
        <v>1742</v>
      </c>
      <c r="HR12" s="81"/>
      <c r="HS12" s="88"/>
      <c r="HT12" s="80" t="s">
        <v>1743</v>
      </c>
      <c r="HU12" s="81"/>
      <c r="HV12" s="88"/>
      <c r="HW12" s="80" t="s">
        <v>1744</v>
      </c>
      <c r="HX12" s="81"/>
      <c r="HY12" s="88"/>
      <c r="HZ12" s="80" t="s">
        <v>1745</v>
      </c>
      <c r="IA12" s="81"/>
      <c r="IB12" s="88"/>
      <c r="IC12" s="80" t="s">
        <v>1746</v>
      </c>
      <c r="ID12" s="81"/>
      <c r="IE12" s="88"/>
      <c r="IF12" s="80" t="s">
        <v>1747</v>
      </c>
      <c r="IG12" s="81"/>
      <c r="IH12" s="88"/>
      <c r="II12" s="80" t="s">
        <v>1671</v>
      </c>
      <c r="IJ12" s="81"/>
      <c r="IK12" s="88"/>
      <c r="IL12" s="80" t="s">
        <v>1781</v>
      </c>
      <c r="IM12" s="81"/>
      <c r="IN12" s="88"/>
      <c r="IO12" s="80" t="s">
        <v>1782</v>
      </c>
      <c r="IP12" s="81"/>
      <c r="IQ12" s="88"/>
      <c r="IR12" s="80" t="s">
        <v>1783</v>
      </c>
      <c r="IS12" s="81"/>
      <c r="IT12" s="88"/>
      <c r="IU12" s="80" t="s">
        <v>1784</v>
      </c>
      <c r="IV12" s="81"/>
      <c r="IW12" s="88"/>
      <c r="IX12" s="80" t="s">
        <v>1785</v>
      </c>
      <c r="IY12" s="81"/>
      <c r="IZ12" s="88"/>
      <c r="JA12" s="80" t="s">
        <v>1786</v>
      </c>
      <c r="JB12" s="81"/>
      <c r="JC12" s="88"/>
      <c r="JD12" s="80" t="s">
        <v>1787</v>
      </c>
      <c r="JE12" s="81"/>
      <c r="JF12" s="88"/>
      <c r="JG12" s="80" t="s">
        <v>1788</v>
      </c>
      <c r="JH12" s="81"/>
      <c r="JI12" s="88"/>
      <c r="JJ12" s="111" t="s">
        <v>1789</v>
      </c>
      <c r="JK12" s="112"/>
      <c r="JL12" s="113"/>
      <c r="JM12" s="80" t="s">
        <v>1790</v>
      </c>
      <c r="JN12" s="81"/>
      <c r="JO12" s="88"/>
      <c r="JP12" s="111" t="s">
        <v>1791</v>
      </c>
      <c r="JQ12" s="112"/>
      <c r="JR12" s="113"/>
      <c r="JS12" s="80" t="s">
        <v>1792</v>
      </c>
      <c r="JT12" s="81"/>
      <c r="JU12" s="88"/>
      <c r="JV12" s="80" t="s">
        <v>1793</v>
      </c>
      <c r="JW12" s="81"/>
      <c r="JX12" s="88"/>
      <c r="JY12" s="80" t="s">
        <v>1952</v>
      </c>
      <c r="JZ12" s="81"/>
      <c r="KA12" s="88"/>
      <c r="KB12" s="80" t="s">
        <v>1953</v>
      </c>
      <c r="KC12" s="81"/>
      <c r="KD12" s="88"/>
      <c r="KE12" s="111" t="s">
        <v>1954</v>
      </c>
      <c r="KF12" s="112"/>
      <c r="KG12" s="113"/>
      <c r="KH12" s="80" t="s">
        <v>1955</v>
      </c>
      <c r="KI12" s="81"/>
      <c r="KJ12" s="88"/>
      <c r="KK12" s="80" t="s">
        <v>1956</v>
      </c>
      <c r="KL12" s="81"/>
      <c r="KM12" s="88"/>
      <c r="KN12" s="80" t="s">
        <v>1957</v>
      </c>
      <c r="KO12" s="81"/>
      <c r="KP12" s="88"/>
      <c r="KQ12" s="80" t="s">
        <v>1958</v>
      </c>
      <c r="KR12" s="81"/>
      <c r="KS12" s="88"/>
      <c r="KT12" s="80" t="s">
        <v>1959</v>
      </c>
      <c r="KU12" s="81"/>
      <c r="KV12" s="88"/>
      <c r="KW12" s="80" t="s">
        <v>1960</v>
      </c>
      <c r="KX12" s="81"/>
      <c r="KY12" s="88"/>
      <c r="KZ12" s="80" t="s">
        <v>1961</v>
      </c>
      <c r="LA12" s="81"/>
      <c r="LB12" s="88"/>
      <c r="LC12" s="80" t="s">
        <v>1821</v>
      </c>
      <c r="LD12" s="81"/>
      <c r="LE12" s="88"/>
      <c r="LF12" s="80" t="s">
        <v>1962</v>
      </c>
      <c r="LG12" s="81"/>
      <c r="LH12" s="88"/>
      <c r="LI12" s="80" t="s">
        <v>1963</v>
      </c>
      <c r="LJ12" s="81"/>
      <c r="LK12" s="88"/>
      <c r="LL12" s="80" t="s">
        <v>1964</v>
      </c>
      <c r="LM12" s="81"/>
      <c r="LN12" s="88"/>
      <c r="LO12" s="111" t="s">
        <v>1965</v>
      </c>
      <c r="LP12" s="112"/>
      <c r="LQ12" s="113"/>
      <c r="LR12" s="80" t="s">
        <v>1966</v>
      </c>
      <c r="LS12" s="81"/>
      <c r="LT12" s="88"/>
      <c r="LU12" s="114" t="s">
        <v>1839</v>
      </c>
      <c r="LV12" s="115"/>
      <c r="LW12" s="116"/>
      <c r="LX12" s="80" t="s">
        <v>1967</v>
      </c>
      <c r="LY12" s="81"/>
      <c r="LZ12" s="88"/>
      <c r="MA12" s="80" t="s">
        <v>1968</v>
      </c>
      <c r="MB12" s="81"/>
      <c r="MC12" s="88"/>
      <c r="MD12" s="80" t="s">
        <v>1969</v>
      </c>
      <c r="ME12" s="81"/>
      <c r="MF12" s="88"/>
      <c r="MG12" s="111" t="s">
        <v>1970</v>
      </c>
      <c r="MH12" s="112"/>
      <c r="MI12" s="113"/>
      <c r="MJ12" s="80" t="s">
        <v>1846</v>
      </c>
      <c r="MK12" s="81"/>
      <c r="ML12" s="88"/>
      <c r="MM12" s="80" t="s">
        <v>1971</v>
      </c>
      <c r="MN12" s="81"/>
      <c r="MO12" s="88"/>
      <c r="MP12" s="80" t="s">
        <v>1972</v>
      </c>
      <c r="MQ12" s="81"/>
      <c r="MR12" s="88"/>
      <c r="MS12" s="80" t="s">
        <v>1973</v>
      </c>
      <c r="MT12" s="81"/>
      <c r="MU12" s="88"/>
      <c r="MV12" s="80" t="s">
        <v>1974</v>
      </c>
      <c r="MW12" s="81"/>
      <c r="MX12" s="88"/>
      <c r="MY12" s="80" t="s">
        <v>1975</v>
      </c>
      <c r="MZ12" s="81"/>
      <c r="NA12" s="88"/>
      <c r="NB12" s="80" t="s">
        <v>1976</v>
      </c>
      <c r="NC12" s="81"/>
      <c r="ND12" s="88"/>
      <c r="NE12" s="114" t="s">
        <v>1868</v>
      </c>
      <c r="NF12" s="115"/>
      <c r="NG12" s="137"/>
      <c r="NH12" s="134" t="s">
        <v>1977</v>
      </c>
      <c r="NI12" s="135"/>
      <c r="NJ12" s="136"/>
      <c r="NK12" s="80" t="s">
        <v>1978</v>
      </c>
      <c r="NL12" s="81"/>
      <c r="NM12" s="88"/>
      <c r="NN12" s="80" t="s">
        <v>1875</v>
      </c>
      <c r="NO12" s="81"/>
      <c r="NP12" s="88"/>
      <c r="NQ12" s="80" t="s">
        <v>1979</v>
      </c>
      <c r="NR12" s="81"/>
      <c r="NS12" s="88"/>
      <c r="NT12" s="80" t="s">
        <v>1980</v>
      </c>
      <c r="NU12" s="81"/>
      <c r="NV12" s="88"/>
      <c r="NW12" s="80" t="s">
        <v>1981</v>
      </c>
      <c r="NX12" s="81"/>
      <c r="NY12" s="88"/>
      <c r="NZ12" s="80" t="s">
        <v>1982</v>
      </c>
      <c r="OA12" s="81"/>
      <c r="OB12" s="88"/>
      <c r="OC12" s="80" t="s">
        <v>1983</v>
      </c>
      <c r="OD12" s="81"/>
      <c r="OE12" s="88"/>
      <c r="OF12" s="80" t="s">
        <v>1984</v>
      </c>
      <c r="OG12" s="81"/>
      <c r="OH12" s="88"/>
      <c r="OI12" s="80" t="s">
        <v>1985</v>
      </c>
      <c r="OJ12" s="81"/>
      <c r="OK12" s="88"/>
      <c r="OL12" s="80" t="s">
        <v>1986</v>
      </c>
      <c r="OM12" s="81"/>
      <c r="ON12" s="88"/>
      <c r="OO12" s="80" t="s">
        <v>1987</v>
      </c>
      <c r="OP12" s="81"/>
      <c r="OQ12" s="88"/>
      <c r="OR12" s="80" t="s">
        <v>1988</v>
      </c>
      <c r="OS12" s="81"/>
      <c r="OT12" s="88"/>
      <c r="OU12" s="80" t="s">
        <v>1989</v>
      </c>
      <c r="OV12" s="81"/>
      <c r="OW12" s="88"/>
      <c r="OX12" s="111" t="s">
        <v>1901</v>
      </c>
      <c r="OY12" s="112"/>
      <c r="OZ12" s="113"/>
      <c r="PA12" s="80" t="s">
        <v>1990</v>
      </c>
      <c r="PB12" s="81"/>
      <c r="PC12" s="88"/>
      <c r="PD12" s="80" t="s">
        <v>1991</v>
      </c>
      <c r="PE12" s="81"/>
      <c r="PF12" s="88"/>
      <c r="PG12" s="80" t="s">
        <v>1992</v>
      </c>
      <c r="PH12" s="81"/>
      <c r="PI12" s="88"/>
      <c r="PJ12" s="111" t="s">
        <v>1993</v>
      </c>
      <c r="PK12" s="112"/>
      <c r="PL12" s="113"/>
      <c r="PM12" s="80" t="s">
        <v>1994</v>
      </c>
      <c r="PN12" s="81"/>
      <c r="PO12" s="88"/>
      <c r="PP12" s="80" t="s">
        <v>1995</v>
      </c>
      <c r="PQ12" s="81"/>
      <c r="PR12" s="88"/>
      <c r="PS12" s="111" t="s">
        <v>1996</v>
      </c>
      <c r="PT12" s="112"/>
      <c r="PU12" s="113"/>
      <c r="PV12" s="111" t="s">
        <v>1997</v>
      </c>
      <c r="PW12" s="112"/>
      <c r="PX12" s="113"/>
      <c r="PY12" s="80" t="s">
        <v>1998</v>
      </c>
      <c r="PZ12" s="81"/>
      <c r="QA12" s="88"/>
      <c r="QB12" s="80" t="s">
        <v>1999</v>
      </c>
      <c r="QC12" s="81"/>
      <c r="QD12" s="88"/>
      <c r="QE12" s="80" t="s">
        <v>2000</v>
      </c>
      <c r="QF12" s="81"/>
      <c r="QG12" s="88"/>
      <c r="QH12" s="80" t="s">
        <v>2001</v>
      </c>
      <c r="QI12" s="81"/>
      <c r="QJ12" s="88"/>
      <c r="QK12" s="80" t="s">
        <v>2002</v>
      </c>
      <c r="QL12" s="81"/>
      <c r="QM12" s="88"/>
      <c r="QN12" s="80" t="s">
        <v>2003</v>
      </c>
      <c r="QO12" s="81"/>
      <c r="QP12" s="88"/>
      <c r="QQ12" s="80" t="s">
        <v>2004</v>
      </c>
      <c r="QR12" s="81"/>
      <c r="QS12" s="88"/>
      <c r="QT12" s="80" t="s">
        <v>2005</v>
      </c>
      <c r="QU12" s="81"/>
      <c r="QV12" s="88"/>
      <c r="QW12" s="80" t="s">
        <v>2006</v>
      </c>
      <c r="QX12" s="81"/>
      <c r="QY12" s="88"/>
      <c r="QZ12" s="80" t="s">
        <v>2012</v>
      </c>
      <c r="RA12" s="81"/>
      <c r="RB12" s="88"/>
      <c r="RC12" s="80" t="s">
        <v>2013</v>
      </c>
      <c r="RD12" s="81"/>
      <c r="RE12" s="88"/>
      <c r="RF12" s="80" t="s">
        <v>2014</v>
      </c>
      <c r="RG12" s="81"/>
      <c r="RH12" s="88"/>
      <c r="RI12" s="111" t="s">
        <v>2018</v>
      </c>
      <c r="RJ12" s="112"/>
      <c r="RK12" s="113"/>
      <c r="RL12" s="80" t="s">
        <v>2022</v>
      </c>
      <c r="RM12" s="81"/>
      <c r="RN12" s="88"/>
      <c r="RO12" s="80" t="s">
        <v>2026</v>
      </c>
      <c r="RP12" s="81"/>
      <c r="RQ12" s="88"/>
      <c r="RR12" s="80" t="s">
        <v>2030</v>
      </c>
      <c r="RS12" s="81"/>
      <c r="RT12" s="88"/>
      <c r="RU12" s="111" t="s">
        <v>2031</v>
      </c>
      <c r="RV12" s="112"/>
      <c r="RW12" s="113"/>
      <c r="RX12" s="80" t="s">
        <v>2035</v>
      </c>
      <c r="RY12" s="81"/>
      <c r="RZ12" s="88"/>
      <c r="SA12" s="80" t="s">
        <v>2039</v>
      </c>
      <c r="SB12" s="81"/>
      <c r="SC12" s="88"/>
      <c r="SD12" s="80" t="s">
        <v>2043</v>
      </c>
      <c r="SE12" s="81"/>
      <c r="SF12" s="88"/>
      <c r="SG12" s="80" t="s">
        <v>2047</v>
      </c>
      <c r="SH12" s="81"/>
      <c r="SI12" s="88"/>
      <c r="SJ12" s="80" t="s">
        <v>2051</v>
      </c>
      <c r="SK12" s="81"/>
      <c r="SL12" s="88"/>
      <c r="SM12" s="111" t="s">
        <v>2052</v>
      </c>
      <c r="SN12" s="112"/>
      <c r="SO12" s="113"/>
      <c r="SP12" s="80" t="s">
        <v>2056</v>
      </c>
      <c r="SQ12" s="81"/>
      <c r="SR12" s="88"/>
      <c r="SS12" s="80" t="s">
        <v>2060</v>
      </c>
      <c r="ST12" s="81"/>
      <c r="SU12" s="88"/>
      <c r="SV12" s="80" t="s">
        <v>2064</v>
      </c>
      <c r="SW12" s="81"/>
      <c r="SX12" s="88"/>
      <c r="SY12" s="80" t="s">
        <v>2068</v>
      </c>
      <c r="SZ12" s="81"/>
      <c r="TA12" s="88"/>
      <c r="TB12" s="80" t="s">
        <v>2072</v>
      </c>
      <c r="TC12" s="81"/>
      <c r="TD12" s="88"/>
      <c r="TE12" s="80" t="s">
        <v>2076</v>
      </c>
      <c r="TF12" s="81"/>
      <c r="TG12" s="88"/>
      <c r="TH12" s="80" t="s">
        <v>2080</v>
      </c>
      <c r="TI12" s="81"/>
      <c r="TJ12" s="88"/>
      <c r="TK12" s="80" t="s">
        <v>2084</v>
      </c>
      <c r="TL12" s="81"/>
      <c r="TM12" s="88"/>
      <c r="TN12" s="80" t="s">
        <v>2085</v>
      </c>
      <c r="TO12" s="81"/>
      <c r="TP12" s="88"/>
      <c r="TQ12" s="80" t="s">
        <v>2089</v>
      </c>
      <c r="TR12" s="81"/>
      <c r="TS12" s="88"/>
      <c r="TT12" s="80" t="s">
        <v>2093</v>
      </c>
      <c r="TU12" s="81"/>
      <c r="TV12" s="88"/>
      <c r="TW12" s="80" t="s">
        <v>2097</v>
      </c>
      <c r="TX12" s="81"/>
      <c r="TY12" s="88"/>
      <c r="TZ12" s="80" t="s">
        <v>2101</v>
      </c>
      <c r="UA12" s="81"/>
      <c r="UB12" s="88"/>
      <c r="UC12" s="111" t="s">
        <v>2105</v>
      </c>
      <c r="UD12" s="112"/>
      <c r="UE12" s="113"/>
      <c r="UF12" s="80" t="s">
        <v>2108</v>
      </c>
      <c r="UG12" s="81"/>
      <c r="UH12" s="88"/>
      <c r="UI12" s="138" t="s">
        <v>2115</v>
      </c>
      <c r="UJ12" s="139"/>
      <c r="UK12" s="140"/>
      <c r="UL12" s="80" t="s">
        <v>2116</v>
      </c>
      <c r="UM12" s="81"/>
      <c r="UN12" s="88"/>
      <c r="UO12" s="80" t="s">
        <v>2120</v>
      </c>
      <c r="UP12" s="81"/>
      <c r="UQ12" s="88"/>
      <c r="UR12" s="80" t="s">
        <v>2124</v>
      </c>
      <c r="US12" s="81"/>
      <c r="UT12" s="88"/>
      <c r="UU12" s="80" t="s">
        <v>2128</v>
      </c>
      <c r="UV12" s="81"/>
      <c r="UW12" s="148"/>
      <c r="UX12" s="147" t="s">
        <v>2132</v>
      </c>
      <c r="UY12" s="81"/>
      <c r="UZ12" s="148"/>
      <c r="VA12" s="147" t="s">
        <v>2136</v>
      </c>
      <c r="VB12" s="81"/>
      <c r="VC12" s="88"/>
      <c r="VD12" s="80" t="s">
        <v>2140</v>
      </c>
      <c r="VE12" s="81"/>
      <c r="VF12" s="88"/>
      <c r="VG12" s="80" t="s">
        <v>2144</v>
      </c>
      <c r="VH12" s="81"/>
      <c r="VI12" s="88"/>
      <c r="VJ12" s="80" t="s">
        <v>2148</v>
      </c>
      <c r="VK12" s="81"/>
      <c r="VL12" s="88"/>
    </row>
    <row r="13" spans="1:584" ht="120.75" thickBot="1" x14ac:dyDescent="0.3">
      <c r="A13" s="72"/>
      <c r="B13" s="7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6" t="s">
        <v>3194</v>
      </c>
      <c r="B40" s="6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5"/>
      <c r="KH4" s="106" t="s">
        <v>181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99" t="s">
        <v>244</v>
      </c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1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99" t="s">
        <v>244</v>
      </c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1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8"/>
      <c r="TN4" s="84" t="s">
        <v>291</v>
      </c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4"/>
    </row>
    <row r="5" spans="1:692" ht="1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86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132" t="s">
        <v>3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 t="s">
        <v>2349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 t="s">
        <v>896</v>
      </c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62" t="s">
        <v>906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57" t="s">
        <v>387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122" t="s">
        <v>245</v>
      </c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53" t="s">
        <v>426</v>
      </c>
      <c r="PH5" s="153"/>
      <c r="PI5" s="153"/>
      <c r="PJ5" s="153"/>
      <c r="PK5" s="153"/>
      <c r="PL5" s="153"/>
      <c r="PM5" s="153"/>
      <c r="PN5" s="153"/>
      <c r="PO5" s="153"/>
      <c r="PP5" s="153"/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3" t="s">
        <v>246</v>
      </c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1500000000000004" hidden="1" customHeight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49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149999999999999" hidden="1" customHeight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49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45" hidden="1" customHeight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49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49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50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122"/>
      <c r="OD10" s="122"/>
      <c r="OE10" s="122"/>
      <c r="OF10" s="122"/>
      <c r="OG10" s="122"/>
      <c r="OH10" s="122"/>
      <c r="OI10" s="122"/>
      <c r="OJ10" s="122"/>
      <c r="OK10" s="122"/>
      <c r="OL10" s="122"/>
      <c r="OM10" s="122"/>
      <c r="ON10" s="122"/>
      <c r="OO10" s="122"/>
      <c r="OP10" s="122"/>
      <c r="OQ10" s="122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5" thickBot="1" x14ac:dyDescent="0.3">
      <c r="A11" s="72"/>
      <c r="B11" s="72"/>
      <c r="C11" s="60" t="s">
        <v>2152</v>
      </c>
      <c r="D11" s="61" t="s">
        <v>5</v>
      </c>
      <c r="E11" s="61" t="s">
        <v>6</v>
      </c>
      <c r="F11" s="62" t="s">
        <v>2153</v>
      </c>
      <c r="G11" s="62" t="s">
        <v>7</v>
      </c>
      <c r="H11" s="62" t="s">
        <v>8</v>
      </c>
      <c r="I11" s="62" t="s">
        <v>2154</v>
      </c>
      <c r="J11" s="62" t="s">
        <v>9</v>
      </c>
      <c r="K11" s="62" t="s">
        <v>10</v>
      </c>
      <c r="L11" s="61" t="s">
        <v>2307</v>
      </c>
      <c r="M11" s="61" t="s">
        <v>9</v>
      </c>
      <c r="N11" s="61" t="s">
        <v>10</v>
      </c>
      <c r="O11" s="61" t="s">
        <v>2155</v>
      </c>
      <c r="P11" s="61" t="s">
        <v>11</v>
      </c>
      <c r="Q11" s="61" t="s">
        <v>4</v>
      </c>
      <c r="R11" s="61" t="s">
        <v>2156</v>
      </c>
      <c r="S11" s="61" t="s">
        <v>6</v>
      </c>
      <c r="T11" s="61" t="s">
        <v>12</v>
      </c>
      <c r="U11" s="61" t="s">
        <v>2157</v>
      </c>
      <c r="V11" s="61" t="s">
        <v>6</v>
      </c>
      <c r="W11" s="61" t="s">
        <v>12</v>
      </c>
      <c r="X11" s="63" t="s">
        <v>2158</v>
      </c>
      <c r="Y11" s="57" t="s">
        <v>10</v>
      </c>
      <c r="Z11" s="60" t="s">
        <v>13</v>
      </c>
      <c r="AA11" s="61" t="s">
        <v>2159</v>
      </c>
      <c r="AB11" s="61" t="s">
        <v>14</v>
      </c>
      <c r="AC11" s="61" t="s">
        <v>15</v>
      </c>
      <c r="AD11" s="61" t="s">
        <v>2160</v>
      </c>
      <c r="AE11" s="61" t="s">
        <v>4</v>
      </c>
      <c r="AF11" s="61" t="s">
        <v>5</v>
      </c>
      <c r="AG11" s="61" t="s">
        <v>2161</v>
      </c>
      <c r="AH11" s="61" t="s">
        <v>12</v>
      </c>
      <c r="AI11" s="61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62" t="s">
        <v>2168</v>
      </c>
      <c r="BF11" s="62"/>
      <c r="BG11" s="62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60" t="s">
        <v>2170</v>
      </c>
      <c r="CA11" s="61"/>
      <c r="CB11" s="61"/>
      <c r="CC11" s="63" t="s">
        <v>2171</v>
      </c>
      <c r="CD11" s="57"/>
      <c r="CE11" s="60"/>
      <c r="CF11" s="63" t="s">
        <v>2172</v>
      </c>
      <c r="CG11" s="57"/>
      <c r="CH11" s="60"/>
      <c r="CI11" s="61" t="s">
        <v>2309</v>
      </c>
      <c r="CJ11" s="61"/>
      <c r="CK11" s="61"/>
      <c r="CL11" s="61" t="s">
        <v>2173</v>
      </c>
      <c r="CM11" s="61"/>
      <c r="CN11" s="61"/>
      <c r="CO11" s="61" t="s">
        <v>2174</v>
      </c>
      <c r="CP11" s="61"/>
      <c r="CQ11" s="61"/>
      <c r="CR11" s="87" t="s">
        <v>2175</v>
      </c>
      <c r="CS11" s="87"/>
      <c r="CT11" s="87"/>
      <c r="CU11" s="61" t="s">
        <v>2176</v>
      </c>
      <c r="CV11" s="61"/>
      <c r="CW11" s="61"/>
      <c r="CX11" s="61" t="s">
        <v>2177</v>
      </c>
      <c r="CY11" s="61"/>
      <c r="CZ11" s="61"/>
      <c r="DA11" s="61" t="s">
        <v>2178</v>
      </c>
      <c r="DB11" s="61"/>
      <c r="DC11" s="61"/>
      <c r="DD11" s="61" t="s">
        <v>2179</v>
      </c>
      <c r="DE11" s="61"/>
      <c r="DF11" s="61"/>
      <c r="DG11" s="61" t="s">
        <v>2180</v>
      </c>
      <c r="DH11" s="61"/>
      <c r="DI11" s="61"/>
      <c r="DJ11" s="87" t="s">
        <v>2181</v>
      </c>
      <c r="DK11" s="87"/>
      <c r="DL11" s="87"/>
      <c r="DM11" s="87" t="s">
        <v>2310</v>
      </c>
      <c r="DN11" s="87"/>
      <c r="DO11" s="131"/>
      <c r="DP11" s="62" t="s">
        <v>2182</v>
      </c>
      <c r="DQ11" s="62"/>
      <c r="DR11" s="62"/>
      <c r="DS11" s="62" t="s">
        <v>2183</v>
      </c>
      <c r="DT11" s="62"/>
      <c r="DU11" s="62"/>
      <c r="DV11" s="82" t="s">
        <v>2184</v>
      </c>
      <c r="DW11" s="82"/>
      <c r="DX11" s="82"/>
      <c r="DY11" s="62" t="s">
        <v>2185</v>
      </c>
      <c r="DZ11" s="62"/>
      <c r="EA11" s="62"/>
      <c r="EB11" s="62" t="s">
        <v>2186</v>
      </c>
      <c r="EC11" s="62"/>
      <c r="ED11" s="86"/>
      <c r="EE11" s="62" t="s">
        <v>2187</v>
      </c>
      <c r="EF11" s="62"/>
      <c r="EG11" s="62"/>
      <c r="EH11" s="62" t="s">
        <v>2188</v>
      </c>
      <c r="EI11" s="62"/>
      <c r="EJ11" s="62"/>
      <c r="EK11" s="62" t="s">
        <v>2189</v>
      </c>
      <c r="EL11" s="62"/>
      <c r="EM11" s="62"/>
      <c r="EN11" s="62" t="s">
        <v>2190</v>
      </c>
      <c r="EO11" s="62"/>
      <c r="EP11" s="62"/>
      <c r="EQ11" s="62" t="s">
        <v>2311</v>
      </c>
      <c r="ER11" s="62"/>
      <c r="ES11" s="62"/>
      <c r="ET11" s="62" t="s">
        <v>2191</v>
      </c>
      <c r="EU11" s="62"/>
      <c r="EV11" s="62"/>
      <c r="EW11" s="62" t="s">
        <v>2192</v>
      </c>
      <c r="EX11" s="62"/>
      <c r="EY11" s="62"/>
      <c r="EZ11" s="62" t="s">
        <v>2193</v>
      </c>
      <c r="FA11" s="62"/>
      <c r="FB11" s="62"/>
      <c r="FC11" s="62" t="s">
        <v>2194</v>
      </c>
      <c r="FD11" s="62"/>
      <c r="FE11" s="62"/>
      <c r="FF11" s="62" t="s">
        <v>2195</v>
      </c>
      <c r="FG11" s="62"/>
      <c r="FH11" s="86"/>
      <c r="FI11" s="93" t="s">
        <v>2196</v>
      </c>
      <c r="FJ11" s="94"/>
      <c r="FK11" s="95"/>
      <c r="FL11" s="93" t="s">
        <v>2197</v>
      </c>
      <c r="FM11" s="94"/>
      <c r="FN11" s="95"/>
      <c r="FO11" s="93" t="s">
        <v>2198</v>
      </c>
      <c r="FP11" s="94"/>
      <c r="FQ11" s="95"/>
      <c r="FR11" s="93" t="s">
        <v>2199</v>
      </c>
      <c r="FS11" s="94"/>
      <c r="FT11" s="95"/>
      <c r="FU11" s="93" t="s">
        <v>2312</v>
      </c>
      <c r="FV11" s="94"/>
      <c r="FW11" s="94"/>
      <c r="FX11" s="82" t="s">
        <v>2200</v>
      </c>
      <c r="FY11" s="82"/>
      <c r="FZ11" s="82"/>
      <c r="GA11" s="94" t="s">
        <v>2201</v>
      </c>
      <c r="GB11" s="94"/>
      <c r="GC11" s="95"/>
      <c r="GD11" s="93" t="s">
        <v>2202</v>
      </c>
      <c r="GE11" s="94"/>
      <c r="GF11" s="95"/>
      <c r="GG11" s="93" t="s">
        <v>2203</v>
      </c>
      <c r="GH11" s="94"/>
      <c r="GI11" s="95"/>
      <c r="GJ11" s="93" t="s">
        <v>2204</v>
      </c>
      <c r="GK11" s="94"/>
      <c r="GL11" s="95"/>
      <c r="GM11" s="93" t="s">
        <v>2313</v>
      </c>
      <c r="GN11" s="94"/>
      <c r="GO11" s="95"/>
      <c r="GP11" s="93" t="s">
        <v>2314</v>
      </c>
      <c r="GQ11" s="94"/>
      <c r="GR11" s="95"/>
      <c r="GS11" s="93" t="s">
        <v>2315</v>
      </c>
      <c r="GT11" s="94"/>
      <c r="GU11" s="95"/>
      <c r="GV11" s="93" t="s">
        <v>2316</v>
      </c>
      <c r="GW11" s="94"/>
      <c r="GX11" s="95"/>
      <c r="GY11" s="93" t="s">
        <v>2317</v>
      </c>
      <c r="GZ11" s="94"/>
      <c r="HA11" s="95"/>
      <c r="HB11" s="93" t="s">
        <v>2318</v>
      </c>
      <c r="HC11" s="94"/>
      <c r="HD11" s="95"/>
      <c r="HE11" s="93" t="s">
        <v>2319</v>
      </c>
      <c r="HF11" s="94"/>
      <c r="HG11" s="95"/>
      <c r="HH11" s="93" t="s">
        <v>2320</v>
      </c>
      <c r="HI11" s="94"/>
      <c r="HJ11" s="95"/>
      <c r="HK11" s="93" t="s">
        <v>2321</v>
      </c>
      <c r="HL11" s="94"/>
      <c r="HM11" s="95"/>
      <c r="HN11" s="93" t="s">
        <v>2322</v>
      </c>
      <c r="HO11" s="94"/>
      <c r="HP11" s="95"/>
      <c r="HQ11" s="93" t="s">
        <v>2205</v>
      </c>
      <c r="HR11" s="94"/>
      <c r="HS11" s="95"/>
      <c r="HT11" s="93" t="s">
        <v>2206</v>
      </c>
      <c r="HU11" s="94"/>
      <c r="HV11" s="95"/>
      <c r="HW11" s="93" t="s">
        <v>2207</v>
      </c>
      <c r="HX11" s="94"/>
      <c r="HY11" s="95"/>
      <c r="HZ11" s="93" t="s">
        <v>2208</v>
      </c>
      <c r="IA11" s="94"/>
      <c r="IB11" s="95"/>
      <c r="IC11" s="93" t="s">
        <v>2323</v>
      </c>
      <c r="ID11" s="94"/>
      <c r="IE11" s="95"/>
      <c r="IF11" s="93" t="s">
        <v>2209</v>
      </c>
      <c r="IG11" s="94"/>
      <c r="IH11" s="95"/>
      <c r="II11" s="93" t="s">
        <v>2210</v>
      </c>
      <c r="IJ11" s="94"/>
      <c r="IK11" s="95"/>
      <c r="IL11" s="93" t="s">
        <v>2211</v>
      </c>
      <c r="IM11" s="94"/>
      <c r="IN11" s="95"/>
      <c r="IO11" s="93" t="s">
        <v>2212</v>
      </c>
      <c r="IP11" s="94"/>
      <c r="IQ11" s="94"/>
      <c r="IR11" s="82" t="s">
        <v>2213</v>
      </c>
      <c r="IS11" s="82"/>
      <c r="IT11" s="82"/>
      <c r="IU11" s="82" t="s">
        <v>2350</v>
      </c>
      <c r="IV11" s="82"/>
      <c r="IW11" s="82"/>
      <c r="IX11" s="82" t="s">
        <v>2351</v>
      </c>
      <c r="IY11" s="82"/>
      <c r="IZ11" s="82"/>
      <c r="JA11" s="82" t="s">
        <v>2352</v>
      </c>
      <c r="JB11" s="82"/>
      <c r="JC11" s="82"/>
      <c r="JD11" s="82" t="s">
        <v>2353</v>
      </c>
      <c r="JE11" s="82"/>
      <c r="JF11" s="82"/>
      <c r="JG11" s="82" t="s">
        <v>2354</v>
      </c>
      <c r="JH11" s="82"/>
      <c r="JI11" s="82"/>
      <c r="JJ11" s="82" t="s">
        <v>2355</v>
      </c>
      <c r="JK11" s="82"/>
      <c r="JL11" s="82"/>
      <c r="JM11" s="82" t="s">
        <v>2356</v>
      </c>
      <c r="JN11" s="82"/>
      <c r="JO11" s="82"/>
      <c r="JP11" s="82" t="s">
        <v>2357</v>
      </c>
      <c r="JQ11" s="82"/>
      <c r="JR11" s="82"/>
      <c r="JS11" s="82" t="s">
        <v>2358</v>
      </c>
      <c r="JT11" s="82"/>
      <c r="JU11" s="82"/>
      <c r="JV11" s="82" t="s">
        <v>2359</v>
      </c>
      <c r="JW11" s="82"/>
      <c r="JX11" s="82"/>
      <c r="JY11" s="82" t="s">
        <v>2360</v>
      </c>
      <c r="JZ11" s="82"/>
      <c r="KA11" s="82"/>
      <c r="KB11" s="82" t="s">
        <v>2361</v>
      </c>
      <c r="KC11" s="82"/>
      <c r="KD11" s="82"/>
      <c r="KE11" s="82" t="s">
        <v>2362</v>
      </c>
      <c r="KF11" s="82"/>
      <c r="KG11" s="82"/>
      <c r="KH11" s="95" t="s">
        <v>2214</v>
      </c>
      <c r="KI11" s="82"/>
      <c r="KJ11" s="82"/>
      <c r="KK11" s="82" t="s">
        <v>2215</v>
      </c>
      <c r="KL11" s="82"/>
      <c r="KM11" s="82"/>
      <c r="KN11" s="82" t="s">
        <v>2216</v>
      </c>
      <c r="KO11" s="82"/>
      <c r="KP11" s="82"/>
      <c r="KQ11" s="82" t="s">
        <v>2324</v>
      </c>
      <c r="KR11" s="82"/>
      <c r="KS11" s="82"/>
      <c r="KT11" s="82" t="s">
        <v>2217</v>
      </c>
      <c r="KU11" s="82"/>
      <c r="KV11" s="82"/>
      <c r="KW11" s="82" t="s">
        <v>2218</v>
      </c>
      <c r="KX11" s="82"/>
      <c r="KY11" s="82"/>
      <c r="KZ11" s="82" t="s">
        <v>2219</v>
      </c>
      <c r="LA11" s="82"/>
      <c r="LB11" s="82"/>
      <c r="LC11" s="82" t="s">
        <v>2220</v>
      </c>
      <c r="LD11" s="82"/>
      <c r="LE11" s="82"/>
      <c r="LF11" s="82" t="s">
        <v>2221</v>
      </c>
      <c r="LG11" s="82"/>
      <c r="LH11" s="82"/>
      <c r="LI11" s="82" t="s">
        <v>2222</v>
      </c>
      <c r="LJ11" s="82"/>
      <c r="LK11" s="82"/>
      <c r="LL11" s="82" t="s">
        <v>2223</v>
      </c>
      <c r="LM11" s="82"/>
      <c r="LN11" s="82"/>
      <c r="LO11" s="82" t="s">
        <v>2224</v>
      </c>
      <c r="LP11" s="82"/>
      <c r="LQ11" s="93"/>
      <c r="LR11" s="82" t="s">
        <v>2225</v>
      </c>
      <c r="LS11" s="82"/>
      <c r="LT11" s="82"/>
      <c r="LU11" s="82" t="s">
        <v>2363</v>
      </c>
      <c r="LV11" s="82"/>
      <c r="LW11" s="82"/>
      <c r="LX11" s="82" t="s">
        <v>2364</v>
      </c>
      <c r="LY11" s="82"/>
      <c r="LZ11" s="82"/>
      <c r="MA11" s="95" t="s">
        <v>2226</v>
      </c>
      <c r="MB11" s="82"/>
      <c r="MC11" s="82"/>
      <c r="MD11" s="82" t="s">
        <v>2227</v>
      </c>
      <c r="ME11" s="82"/>
      <c r="MF11" s="82"/>
      <c r="MG11" s="82" t="s">
        <v>2228</v>
      </c>
      <c r="MH11" s="82"/>
      <c r="MI11" s="82"/>
      <c r="MJ11" s="82" t="s">
        <v>2325</v>
      </c>
      <c r="MK11" s="82"/>
      <c r="ML11" s="82"/>
      <c r="MM11" s="82" t="s">
        <v>2229</v>
      </c>
      <c r="MN11" s="82"/>
      <c r="MO11" s="82"/>
      <c r="MP11" s="82" t="s">
        <v>2230</v>
      </c>
      <c r="MQ11" s="82"/>
      <c r="MR11" s="82"/>
      <c r="MS11" s="82" t="s">
        <v>2231</v>
      </c>
      <c r="MT11" s="82"/>
      <c r="MU11" s="82"/>
      <c r="MV11" s="117" t="s">
        <v>2232</v>
      </c>
      <c r="MW11" s="118"/>
      <c r="MX11" s="119"/>
      <c r="MY11" s="117" t="s">
        <v>2233</v>
      </c>
      <c r="MZ11" s="118"/>
      <c r="NA11" s="119"/>
      <c r="NB11" s="117" t="s">
        <v>2234</v>
      </c>
      <c r="NC11" s="118"/>
      <c r="ND11" s="119"/>
      <c r="NE11" s="117" t="s">
        <v>2235</v>
      </c>
      <c r="NF11" s="118"/>
      <c r="NG11" s="119"/>
      <c r="NH11" s="117" t="s">
        <v>2236</v>
      </c>
      <c r="NI11" s="118"/>
      <c r="NJ11" s="119"/>
      <c r="NK11" s="117" t="s">
        <v>2237</v>
      </c>
      <c r="NL11" s="118"/>
      <c r="NM11" s="119"/>
      <c r="NN11" s="117" t="s">
        <v>2326</v>
      </c>
      <c r="NO11" s="118"/>
      <c r="NP11" s="119"/>
      <c r="NQ11" s="117" t="s">
        <v>2238</v>
      </c>
      <c r="NR11" s="118"/>
      <c r="NS11" s="119"/>
      <c r="NT11" s="117" t="s">
        <v>2239</v>
      </c>
      <c r="NU11" s="118"/>
      <c r="NV11" s="119"/>
      <c r="NW11" s="117" t="s">
        <v>2240</v>
      </c>
      <c r="NX11" s="118"/>
      <c r="NY11" s="119"/>
      <c r="NZ11" s="117" t="s">
        <v>2241</v>
      </c>
      <c r="OA11" s="118"/>
      <c r="OB11" s="119"/>
      <c r="OC11" s="117" t="s">
        <v>2242</v>
      </c>
      <c r="OD11" s="118"/>
      <c r="OE11" s="119"/>
      <c r="OF11" s="93" t="s">
        <v>2243</v>
      </c>
      <c r="OG11" s="94"/>
      <c r="OH11" s="95"/>
      <c r="OI11" s="93" t="s">
        <v>2244</v>
      </c>
      <c r="OJ11" s="94"/>
      <c r="OK11" s="95"/>
      <c r="OL11" s="93" t="s">
        <v>2245</v>
      </c>
      <c r="OM11" s="94"/>
      <c r="ON11" s="95"/>
      <c r="OO11" s="117" t="s">
        <v>2246</v>
      </c>
      <c r="OP11" s="118"/>
      <c r="OQ11" s="119"/>
      <c r="OR11" s="117" t="s">
        <v>2327</v>
      </c>
      <c r="OS11" s="118"/>
      <c r="OT11" s="119"/>
      <c r="OU11" s="93" t="s">
        <v>2247</v>
      </c>
      <c r="OV11" s="94"/>
      <c r="OW11" s="95"/>
      <c r="OX11" s="93" t="s">
        <v>2248</v>
      </c>
      <c r="OY11" s="94"/>
      <c r="OZ11" s="95"/>
      <c r="PA11" s="93" t="s">
        <v>2249</v>
      </c>
      <c r="PB11" s="94"/>
      <c r="PC11" s="95"/>
      <c r="PD11" s="95" t="s">
        <v>2250</v>
      </c>
      <c r="PE11" s="82"/>
      <c r="PF11" s="82"/>
      <c r="PG11" s="82" t="s">
        <v>2251</v>
      </c>
      <c r="PH11" s="82"/>
      <c r="PI11" s="82"/>
      <c r="PJ11" s="131" t="s">
        <v>2252</v>
      </c>
      <c r="PK11" s="132"/>
      <c r="PL11" s="133"/>
      <c r="PM11" s="82" t="s">
        <v>2253</v>
      </c>
      <c r="PN11" s="82"/>
      <c r="PO11" s="82"/>
      <c r="PP11" s="82" t="s">
        <v>2254</v>
      </c>
      <c r="PQ11" s="82"/>
      <c r="PR11" s="82"/>
      <c r="PS11" s="82" t="s">
        <v>2255</v>
      </c>
      <c r="PT11" s="82"/>
      <c r="PU11" s="82"/>
      <c r="PV11" s="82" t="s">
        <v>2328</v>
      </c>
      <c r="PW11" s="82"/>
      <c r="PX11" s="82"/>
      <c r="PY11" s="82" t="s">
        <v>2256</v>
      </c>
      <c r="PZ11" s="82"/>
      <c r="QA11" s="82"/>
      <c r="QB11" s="82" t="s">
        <v>2257</v>
      </c>
      <c r="QC11" s="82"/>
      <c r="QD11" s="82"/>
      <c r="QE11" s="117" t="s">
        <v>2258</v>
      </c>
      <c r="QF11" s="118"/>
      <c r="QG11" s="119"/>
      <c r="QH11" s="117" t="s">
        <v>2259</v>
      </c>
      <c r="QI11" s="118"/>
      <c r="QJ11" s="119"/>
      <c r="QK11" s="117" t="s">
        <v>2260</v>
      </c>
      <c r="QL11" s="118"/>
      <c r="QM11" s="118"/>
      <c r="QN11" s="82" t="s">
        <v>2329</v>
      </c>
      <c r="QO11" s="82"/>
      <c r="QP11" s="82"/>
      <c r="QQ11" s="117" t="s">
        <v>2330</v>
      </c>
      <c r="QR11" s="118"/>
      <c r="QS11" s="119"/>
      <c r="QT11" s="117" t="s">
        <v>2331</v>
      </c>
      <c r="QU11" s="118"/>
      <c r="QV11" s="119"/>
      <c r="QW11" s="117" t="s">
        <v>2332</v>
      </c>
      <c r="QX11" s="118"/>
      <c r="QY11" s="119"/>
      <c r="QZ11" s="117" t="s">
        <v>2333</v>
      </c>
      <c r="RA11" s="118"/>
      <c r="RB11" s="119"/>
      <c r="RC11" s="117" t="s">
        <v>2334</v>
      </c>
      <c r="RD11" s="118"/>
      <c r="RE11" s="119"/>
      <c r="RF11" s="117" t="s">
        <v>2335</v>
      </c>
      <c r="RG11" s="118"/>
      <c r="RH11" s="119"/>
      <c r="RI11" s="117" t="s">
        <v>2336</v>
      </c>
      <c r="RJ11" s="118"/>
      <c r="RK11" s="119"/>
      <c r="RL11" s="117" t="s">
        <v>2337</v>
      </c>
      <c r="RM11" s="118"/>
      <c r="RN11" s="118"/>
      <c r="RO11" s="118" t="s">
        <v>2338</v>
      </c>
      <c r="RP11" s="118"/>
      <c r="RQ11" s="118"/>
      <c r="RR11" s="118" t="s">
        <v>2261</v>
      </c>
      <c r="RS11" s="118"/>
      <c r="RT11" s="118"/>
      <c r="RU11" s="118" t="s">
        <v>2262</v>
      </c>
      <c r="RV11" s="118"/>
      <c r="RW11" s="118"/>
      <c r="RX11" s="82" t="s">
        <v>2263</v>
      </c>
      <c r="RY11" s="82"/>
      <c r="RZ11" s="82"/>
      <c r="SA11" s="82" t="s">
        <v>2264</v>
      </c>
      <c r="SB11" s="82"/>
      <c r="SC11" s="82"/>
      <c r="SD11" s="82" t="s">
        <v>2339</v>
      </c>
      <c r="SE11" s="82"/>
      <c r="SF11" s="82"/>
      <c r="SG11" s="82" t="s">
        <v>2265</v>
      </c>
      <c r="SH11" s="82"/>
      <c r="SI11" s="82"/>
      <c r="SJ11" s="82" t="s">
        <v>2266</v>
      </c>
      <c r="SK11" s="82"/>
      <c r="SL11" s="82"/>
      <c r="SM11" s="82" t="s">
        <v>2267</v>
      </c>
      <c r="SN11" s="82"/>
      <c r="SO11" s="82"/>
      <c r="SP11" s="82" t="s">
        <v>2268</v>
      </c>
      <c r="SQ11" s="82"/>
      <c r="SR11" s="82"/>
      <c r="SS11" s="82" t="s">
        <v>2269</v>
      </c>
      <c r="ST11" s="82"/>
      <c r="SU11" s="82"/>
      <c r="SV11" s="82" t="s">
        <v>2270</v>
      </c>
      <c r="SW11" s="82"/>
      <c r="SX11" s="82"/>
      <c r="SY11" s="82" t="s">
        <v>2271</v>
      </c>
      <c r="SZ11" s="82"/>
      <c r="TA11" s="82"/>
      <c r="TB11" s="82" t="s">
        <v>2365</v>
      </c>
      <c r="TC11" s="82"/>
      <c r="TD11" s="82"/>
      <c r="TE11" s="82" t="s">
        <v>2366</v>
      </c>
      <c r="TF11" s="82"/>
      <c r="TG11" s="82"/>
      <c r="TH11" s="82" t="s">
        <v>2367</v>
      </c>
      <c r="TI11" s="82"/>
      <c r="TJ11" s="82"/>
      <c r="TK11" s="93" t="s">
        <v>2368</v>
      </c>
      <c r="TL11" s="103"/>
      <c r="TM11" s="104"/>
      <c r="TN11" s="95" t="s">
        <v>2272</v>
      </c>
      <c r="TO11" s="82"/>
      <c r="TP11" s="82"/>
      <c r="TQ11" s="82" t="s">
        <v>2273</v>
      </c>
      <c r="TR11" s="82"/>
      <c r="TS11" s="82"/>
      <c r="TT11" s="82" t="s">
        <v>2274</v>
      </c>
      <c r="TU11" s="82"/>
      <c r="TV11" s="82"/>
      <c r="TW11" s="82" t="s">
        <v>2340</v>
      </c>
      <c r="TX11" s="82"/>
      <c r="TY11" s="82"/>
      <c r="TZ11" s="82" t="s">
        <v>2275</v>
      </c>
      <c r="UA11" s="82"/>
      <c r="UB11" s="82"/>
      <c r="UC11" s="82" t="s">
        <v>2276</v>
      </c>
      <c r="UD11" s="82"/>
      <c r="UE11" s="82"/>
      <c r="UF11" s="82" t="s">
        <v>2277</v>
      </c>
      <c r="UG11" s="82"/>
      <c r="UH11" s="82"/>
      <c r="UI11" s="82" t="s">
        <v>2278</v>
      </c>
      <c r="UJ11" s="82"/>
      <c r="UK11" s="82"/>
      <c r="UL11" s="82" t="s">
        <v>2279</v>
      </c>
      <c r="UM11" s="82"/>
      <c r="UN11" s="82"/>
      <c r="UO11" s="82" t="s">
        <v>2280</v>
      </c>
      <c r="UP11" s="82"/>
      <c r="UQ11" s="82"/>
      <c r="UR11" s="82" t="s">
        <v>2281</v>
      </c>
      <c r="US11" s="82"/>
      <c r="UT11" s="82"/>
      <c r="UU11" s="82" t="s">
        <v>2282</v>
      </c>
      <c r="UV11" s="82"/>
      <c r="UW11" s="82"/>
      <c r="UX11" s="82" t="s">
        <v>2283</v>
      </c>
      <c r="UY11" s="82"/>
      <c r="UZ11" s="82"/>
      <c r="VA11" s="82" t="s">
        <v>2341</v>
      </c>
      <c r="VB11" s="82"/>
      <c r="VC11" s="82"/>
      <c r="VD11" s="82" t="s">
        <v>2284</v>
      </c>
      <c r="VE11" s="82"/>
      <c r="VF11" s="82"/>
      <c r="VG11" s="82" t="s">
        <v>2285</v>
      </c>
      <c r="VH11" s="82"/>
      <c r="VI11" s="82"/>
      <c r="VJ11" s="82" t="s">
        <v>2286</v>
      </c>
      <c r="VK11" s="82"/>
      <c r="VL11" s="93"/>
      <c r="VM11" s="82" t="s">
        <v>2287</v>
      </c>
      <c r="VN11" s="82"/>
      <c r="VO11" s="93"/>
      <c r="VP11" s="82" t="s">
        <v>2288</v>
      </c>
      <c r="VQ11" s="82"/>
      <c r="VR11" s="93"/>
      <c r="VS11" s="82" t="s">
        <v>2289</v>
      </c>
      <c r="VT11" s="82"/>
      <c r="VU11" s="93"/>
      <c r="VV11" s="93" t="s">
        <v>2290</v>
      </c>
      <c r="VW11" s="103"/>
      <c r="VX11" s="103"/>
      <c r="VY11" s="93" t="s">
        <v>2291</v>
      </c>
      <c r="VZ11" s="94"/>
      <c r="WA11" s="95"/>
      <c r="WB11" s="93" t="s">
        <v>2292</v>
      </c>
      <c r="WC11" s="94"/>
      <c r="WD11" s="95"/>
      <c r="WE11" s="93" t="s">
        <v>2342</v>
      </c>
      <c r="WF11" s="94"/>
      <c r="WG11" s="95"/>
      <c r="WH11" s="93" t="s">
        <v>2293</v>
      </c>
      <c r="WI11" s="94"/>
      <c r="WJ11" s="95"/>
      <c r="WK11" s="93" t="s">
        <v>2294</v>
      </c>
      <c r="WL11" s="94"/>
      <c r="WM11" s="95"/>
      <c r="WN11" s="93" t="s">
        <v>2295</v>
      </c>
      <c r="WO11" s="94"/>
      <c r="WP11" s="95"/>
      <c r="WQ11" s="93" t="s">
        <v>2296</v>
      </c>
      <c r="WR11" s="94"/>
      <c r="WS11" s="95"/>
      <c r="WT11" s="93" t="s">
        <v>2297</v>
      </c>
      <c r="WU11" s="94"/>
      <c r="WV11" s="95"/>
      <c r="WW11" s="93" t="s">
        <v>2298</v>
      </c>
      <c r="WX11" s="94"/>
      <c r="WY11" s="95"/>
      <c r="WZ11" s="93" t="s">
        <v>2299</v>
      </c>
      <c r="XA11" s="94"/>
      <c r="XB11" s="95"/>
      <c r="XC11" s="93" t="s">
        <v>2300</v>
      </c>
      <c r="XD11" s="94"/>
      <c r="XE11" s="95"/>
      <c r="XF11" s="93" t="s">
        <v>2301</v>
      </c>
      <c r="XG11" s="94"/>
      <c r="XH11" s="95"/>
      <c r="XI11" s="93" t="s">
        <v>2343</v>
      </c>
      <c r="XJ11" s="94"/>
      <c r="XK11" s="95"/>
      <c r="XL11" s="93" t="s">
        <v>2302</v>
      </c>
      <c r="XM11" s="94"/>
      <c r="XN11" s="95"/>
      <c r="XO11" s="93" t="s">
        <v>2303</v>
      </c>
      <c r="XP11" s="94"/>
      <c r="XQ11" s="95"/>
      <c r="XR11" s="93" t="s">
        <v>2304</v>
      </c>
      <c r="XS11" s="94"/>
      <c r="XT11" s="95"/>
      <c r="XU11" s="93" t="s">
        <v>2305</v>
      </c>
      <c r="XV11" s="94"/>
      <c r="XW11" s="95"/>
      <c r="XX11" s="93" t="s">
        <v>2306</v>
      </c>
      <c r="XY11" s="94"/>
      <c r="XZ11" s="94"/>
      <c r="YA11" s="82" t="s">
        <v>2369</v>
      </c>
      <c r="YB11" s="82"/>
      <c r="YC11" s="82"/>
      <c r="YD11" s="82" t="s">
        <v>2370</v>
      </c>
      <c r="YE11" s="82"/>
      <c r="YF11" s="82"/>
      <c r="YG11" s="82" t="s">
        <v>2371</v>
      </c>
      <c r="YH11" s="82"/>
      <c r="YI11" s="82"/>
      <c r="YJ11" s="82" t="s">
        <v>2372</v>
      </c>
      <c r="YK11" s="82"/>
      <c r="YL11" s="82"/>
      <c r="YM11" s="82" t="s">
        <v>2373</v>
      </c>
      <c r="YN11" s="82"/>
      <c r="YO11" s="82"/>
      <c r="YP11" s="82" t="s">
        <v>2374</v>
      </c>
      <c r="YQ11" s="82"/>
      <c r="YR11" s="82"/>
      <c r="YS11" s="82" t="s">
        <v>2375</v>
      </c>
      <c r="YT11" s="82"/>
      <c r="YU11" s="82"/>
      <c r="YV11" s="82" t="s">
        <v>2376</v>
      </c>
      <c r="YW11" s="82"/>
      <c r="YX11" s="82"/>
      <c r="YY11" s="82" t="s">
        <v>2377</v>
      </c>
      <c r="YZ11" s="82"/>
      <c r="ZA11" s="82"/>
      <c r="ZB11" s="82" t="s">
        <v>2378</v>
      </c>
      <c r="ZC11" s="82"/>
      <c r="ZD11" s="82"/>
      <c r="ZE11" s="82" t="s">
        <v>2379</v>
      </c>
      <c r="ZF11" s="82"/>
      <c r="ZG11" s="82"/>
      <c r="ZH11" s="82" t="s">
        <v>2380</v>
      </c>
      <c r="ZI11" s="82"/>
      <c r="ZJ11" s="82"/>
      <c r="ZK11" s="82" t="s">
        <v>2381</v>
      </c>
      <c r="ZL11" s="82"/>
      <c r="ZM11" s="82"/>
      <c r="ZN11" s="82" t="s">
        <v>2382</v>
      </c>
      <c r="ZO11" s="82"/>
      <c r="ZP11" s="82"/>
    </row>
    <row r="12" spans="1:692" ht="124.9" customHeight="1" thickBot="1" x14ac:dyDescent="0.3">
      <c r="A12" s="72"/>
      <c r="B12" s="72"/>
      <c r="C12" s="80" t="s">
        <v>2383</v>
      </c>
      <c r="D12" s="81"/>
      <c r="E12" s="88"/>
      <c r="F12" s="80" t="s">
        <v>2387</v>
      </c>
      <c r="G12" s="81"/>
      <c r="H12" s="88"/>
      <c r="I12" s="80" t="s">
        <v>2391</v>
      </c>
      <c r="J12" s="81"/>
      <c r="K12" s="88"/>
      <c r="L12" s="80" t="s">
        <v>2393</v>
      </c>
      <c r="M12" s="81"/>
      <c r="N12" s="88"/>
      <c r="O12" s="80" t="s">
        <v>2397</v>
      </c>
      <c r="P12" s="81"/>
      <c r="Q12" s="88"/>
      <c r="R12" s="80" t="s">
        <v>2401</v>
      </c>
      <c r="S12" s="81"/>
      <c r="T12" s="88"/>
      <c r="U12" s="80" t="s">
        <v>2402</v>
      </c>
      <c r="V12" s="81"/>
      <c r="W12" s="88"/>
      <c r="X12" s="80" t="s">
        <v>2406</v>
      </c>
      <c r="Y12" s="81"/>
      <c r="Z12" s="88"/>
      <c r="AA12" s="80" t="s">
        <v>2410</v>
      </c>
      <c r="AB12" s="81"/>
      <c r="AC12" s="88"/>
      <c r="AD12" s="80" t="s">
        <v>2414</v>
      </c>
      <c r="AE12" s="81"/>
      <c r="AF12" s="88"/>
      <c r="AG12" s="80" t="s">
        <v>2418</v>
      </c>
      <c r="AH12" s="81"/>
      <c r="AI12" s="88"/>
      <c r="AJ12" s="80" t="s">
        <v>2422</v>
      </c>
      <c r="AK12" s="81"/>
      <c r="AL12" s="88"/>
      <c r="AM12" s="80" t="s">
        <v>2426</v>
      </c>
      <c r="AN12" s="81"/>
      <c r="AO12" s="88"/>
      <c r="AP12" s="111" t="s">
        <v>2430</v>
      </c>
      <c r="AQ12" s="112"/>
      <c r="AR12" s="113"/>
      <c r="AS12" s="134" t="s">
        <v>2434</v>
      </c>
      <c r="AT12" s="135"/>
      <c r="AU12" s="136"/>
      <c r="AV12" s="111" t="s">
        <v>2438</v>
      </c>
      <c r="AW12" s="112"/>
      <c r="AX12" s="113"/>
      <c r="AY12" s="80" t="s">
        <v>2442</v>
      </c>
      <c r="AZ12" s="81"/>
      <c r="BA12" s="88"/>
      <c r="BB12" s="80" t="s">
        <v>2446</v>
      </c>
      <c r="BC12" s="81"/>
      <c r="BD12" s="88"/>
      <c r="BE12" s="80" t="s">
        <v>2449</v>
      </c>
      <c r="BF12" s="81"/>
      <c r="BG12" s="88"/>
      <c r="BH12" s="80" t="s">
        <v>2453</v>
      </c>
      <c r="BI12" s="81"/>
      <c r="BJ12" s="88"/>
      <c r="BK12" s="80" t="s">
        <v>2454</v>
      </c>
      <c r="BL12" s="81"/>
      <c r="BM12" s="88"/>
      <c r="BN12" s="80" t="s">
        <v>2455</v>
      </c>
      <c r="BO12" s="81"/>
      <c r="BP12" s="88"/>
      <c r="BQ12" s="80" t="s">
        <v>2459</v>
      </c>
      <c r="BR12" s="81"/>
      <c r="BS12" s="88"/>
      <c r="BT12" s="80" t="s">
        <v>2463</v>
      </c>
      <c r="BU12" s="81"/>
      <c r="BV12" s="88"/>
      <c r="BW12" s="80" t="s">
        <v>2467</v>
      </c>
      <c r="BX12" s="81"/>
      <c r="BY12" s="88"/>
      <c r="BZ12" s="80" t="s">
        <v>2471</v>
      </c>
      <c r="CA12" s="81"/>
      <c r="CB12" s="88"/>
      <c r="CC12" s="80" t="s">
        <v>2474</v>
      </c>
      <c r="CD12" s="81"/>
      <c r="CE12" s="88"/>
      <c r="CF12" s="80" t="s">
        <v>2478</v>
      </c>
      <c r="CG12" s="81"/>
      <c r="CH12" s="88"/>
      <c r="CI12" s="80" t="s">
        <v>2479</v>
      </c>
      <c r="CJ12" s="81"/>
      <c r="CK12" s="88"/>
      <c r="CL12" s="80" t="s">
        <v>2480</v>
      </c>
      <c r="CM12" s="81"/>
      <c r="CN12" s="88"/>
      <c r="CO12" s="80" t="s">
        <v>2484</v>
      </c>
      <c r="CP12" s="81"/>
      <c r="CQ12" s="88"/>
      <c r="CR12" s="80" t="s">
        <v>2485</v>
      </c>
      <c r="CS12" s="81"/>
      <c r="CT12" s="88"/>
      <c r="CU12" s="111" t="s">
        <v>1703</v>
      </c>
      <c r="CV12" s="112"/>
      <c r="CW12" s="113"/>
      <c r="CX12" s="80" t="s">
        <v>2488</v>
      </c>
      <c r="CY12" s="81"/>
      <c r="CZ12" s="88"/>
      <c r="DA12" s="80" t="s">
        <v>2489</v>
      </c>
      <c r="DB12" s="81"/>
      <c r="DC12" s="88"/>
      <c r="DD12" s="80" t="s">
        <v>2493</v>
      </c>
      <c r="DE12" s="81"/>
      <c r="DF12" s="88"/>
      <c r="DG12" s="80" t="s">
        <v>2497</v>
      </c>
      <c r="DH12" s="81"/>
      <c r="DI12" s="88"/>
      <c r="DJ12" s="80" t="s">
        <v>2501</v>
      </c>
      <c r="DK12" s="81"/>
      <c r="DL12" s="88"/>
      <c r="DM12" s="80" t="s">
        <v>2505</v>
      </c>
      <c r="DN12" s="81"/>
      <c r="DO12" s="88"/>
      <c r="DP12" s="80" t="s">
        <v>2509</v>
      </c>
      <c r="DQ12" s="81"/>
      <c r="DR12" s="88"/>
      <c r="DS12" s="80" t="s">
        <v>2511</v>
      </c>
      <c r="DT12" s="81"/>
      <c r="DU12" s="88"/>
      <c r="DV12" s="80" t="s">
        <v>2515</v>
      </c>
      <c r="DW12" s="81"/>
      <c r="DX12" s="88"/>
      <c r="DY12" s="80" t="s">
        <v>2518</v>
      </c>
      <c r="DZ12" s="81"/>
      <c r="EA12" s="88"/>
      <c r="EB12" s="111" t="s">
        <v>2519</v>
      </c>
      <c r="EC12" s="112"/>
      <c r="ED12" s="113"/>
      <c r="EE12" s="80" t="s">
        <v>2523</v>
      </c>
      <c r="EF12" s="81"/>
      <c r="EG12" s="88"/>
      <c r="EH12" s="111" t="s">
        <v>2525</v>
      </c>
      <c r="EI12" s="112"/>
      <c r="EJ12" s="113"/>
      <c r="EK12" s="80" t="s">
        <v>2526</v>
      </c>
      <c r="EL12" s="81"/>
      <c r="EM12" s="88"/>
      <c r="EN12" s="111" t="s">
        <v>2527</v>
      </c>
      <c r="EO12" s="112"/>
      <c r="EP12" s="113"/>
      <c r="EQ12" s="80" t="s">
        <v>2529</v>
      </c>
      <c r="ER12" s="81"/>
      <c r="ES12" s="88"/>
      <c r="ET12" s="80" t="s">
        <v>2533</v>
      </c>
      <c r="EU12" s="81"/>
      <c r="EV12" s="88"/>
      <c r="EW12" s="111" t="s">
        <v>2537</v>
      </c>
      <c r="EX12" s="112"/>
      <c r="EY12" s="113"/>
      <c r="EZ12" s="80" t="s">
        <v>2541</v>
      </c>
      <c r="FA12" s="81"/>
      <c r="FB12" s="88"/>
      <c r="FC12" s="80" t="s">
        <v>2545</v>
      </c>
      <c r="FD12" s="81"/>
      <c r="FE12" s="88"/>
      <c r="FF12" s="80" t="s">
        <v>2549</v>
      </c>
      <c r="FG12" s="81"/>
      <c r="FH12" s="88"/>
      <c r="FI12" s="80" t="s">
        <v>2553</v>
      </c>
      <c r="FJ12" s="81"/>
      <c r="FK12" s="88"/>
      <c r="FL12" s="80" t="s">
        <v>2556</v>
      </c>
      <c r="FM12" s="81"/>
      <c r="FN12" s="88"/>
      <c r="FO12" s="80" t="s">
        <v>2560</v>
      </c>
      <c r="FP12" s="81"/>
      <c r="FQ12" s="88"/>
      <c r="FR12" s="80" t="s">
        <v>2564</v>
      </c>
      <c r="FS12" s="81"/>
      <c r="FT12" s="88"/>
      <c r="FU12" s="111" t="s">
        <v>2568</v>
      </c>
      <c r="FV12" s="112"/>
      <c r="FW12" s="113"/>
      <c r="FX12" s="111" t="s">
        <v>2572</v>
      </c>
      <c r="FY12" s="112"/>
      <c r="FZ12" s="113"/>
      <c r="GA12" s="80" t="s">
        <v>2576</v>
      </c>
      <c r="GB12" s="81"/>
      <c r="GC12" s="88"/>
      <c r="GD12" s="111" t="s">
        <v>2577</v>
      </c>
      <c r="GE12" s="112"/>
      <c r="GF12" s="113"/>
      <c r="GG12" s="80" t="s">
        <v>2581</v>
      </c>
      <c r="GH12" s="81"/>
      <c r="GI12" s="88"/>
      <c r="GJ12" s="80" t="s">
        <v>2585</v>
      </c>
      <c r="GK12" s="81"/>
      <c r="GL12" s="88"/>
      <c r="GM12" s="80" t="s">
        <v>2589</v>
      </c>
      <c r="GN12" s="81"/>
      <c r="GO12" s="88"/>
      <c r="GP12" s="80" t="s">
        <v>2593</v>
      </c>
      <c r="GQ12" s="81"/>
      <c r="GR12" s="88"/>
      <c r="GS12" s="80" t="s">
        <v>2597</v>
      </c>
      <c r="GT12" s="81"/>
      <c r="GU12" s="88"/>
      <c r="GV12" s="80" t="s">
        <v>2601</v>
      </c>
      <c r="GW12" s="81"/>
      <c r="GX12" s="88"/>
      <c r="GY12" s="114" t="s">
        <v>2602</v>
      </c>
      <c r="GZ12" s="115"/>
      <c r="HA12" s="116"/>
      <c r="HB12" s="114" t="s">
        <v>2605</v>
      </c>
      <c r="HC12" s="115"/>
      <c r="HD12" s="116"/>
      <c r="HE12" s="114" t="s">
        <v>2608</v>
      </c>
      <c r="HF12" s="115"/>
      <c r="HG12" s="116"/>
      <c r="HH12" s="114" t="s">
        <v>2611</v>
      </c>
      <c r="HI12" s="115"/>
      <c r="HJ12" s="116"/>
      <c r="HK12" s="125" t="s">
        <v>2614</v>
      </c>
      <c r="HL12" s="126"/>
      <c r="HM12" s="127"/>
      <c r="HN12" s="114" t="s">
        <v>2617</v>
      </c>
      <c r="HO12" s="115"/>
      <c r="HP12" s="116"/>
      <c r="HQ12" s="114" t="s">
        <v>2619</v>
      </c>
      <c r="HR12" s="115"/>
      <c r="HS12" s="116"/>
      <c r="HT12" s="114" t="s">
        <v>2622</v>
      </c>
      <c r="HU12" s="115"/>
      <c r="HV12" s="116"/>
      <c r="HW12" s="125" t="s">
        <v>2625</v>
      </c>
      <c r="HX12" s="159"/>
      <c r="HY12" s="49"/>
      <c r="HZ12" s="125" t="s">
        <v>2626</v>
      </c>
      <c r="IA12" s="126"/>
      <c r="IB12" s="127"/>
      <c r="IC12" s="125" t="s">
        <v>2630</v>
      </c>
      <c r="ID12" s="126"/>
      <c r="IE12" s="127"/>
      <c r="IF12" s="114" t="s">
        <v>2631</v>
      </c>
      <c r="IG12" s="115"/>
      <c r="IH12" s="116"/>
      <c r="II12" s="125" t="s">
        <v>2633</v>
      </c>
      <c r="IJ12" s="126"/>
      <c r="IK12" s="127"/>
      <c r="IL12" s="125" t="s">
        <v>2634</v>
      </c>
      <c r="IM12" s="126"/>
      <c r="IN12" s="127"/>
      <c r="IO12" s="114" t="s">
        <v>2635</v>
      </c>
      <c r="IP12" s="115"/>
      <c r="IQ12" s="116"/>
      <c r="IR12" s="114" t="s">
        <v>2639</v>
      </c>
      <c r="IS12" s="115"/>
      <c r="IT12" s="116"/>
      <c r="IU12" s="114" t="s">
        <v>2642</v>
      </c>
      <c r="IV12" s="115"/>
      <c r="IW12" s="116"/>
      <c r="IX12" s="125" t="s">
        <v>2646</v>
      </c>
      <c r="IY12" s="126"/>
      <c r="IZ12" s="127"/>
      <c r="JA12" s="114" t="s">
        <v>2650</v>
      </c>
      <c r="JB12" s="115"/>
      <c r="JC12" s="116"/>
      <c r="JD12" s="114" t="s">
        <v>2651</v>
      </c>
      <c r="JE12" s="115"/>
      <c r="JF12" s="116"/>
      <c r="JG12" s="114" t="s">
        <v>2654</v>
      </c>
      <c r="JH12" s="115"/>
      <c r="JI12" s="116"/>
      <c r="JJ12" s="156" t="s">
        <v>2659</v>
      </c>
      <c r="JK12" s="70"/>
      <c r="JL12" s="69"/>
      <c r="JM12" s="80" t="s">
        <v>2660</v>
      </c>
      <c r="JN12" s="81"/>
      <c r="JO12" s="88"/>
      <c r="JP12" s="80" t="s">
        <v>2664</v>
      </c>
      <c r="JQ12" s="81"/>
      <c r="JR12" s="88"/>
      <c r="JS12" s="80" t="s">
        <v>2665</v>
      </c>
      <c r="JT12" s="81"/>
      <c r="JU12" s="88"/>
      <c r="JV12" s="80" t="s">
        <v>2666</v>
      </c>
      <c r="JW12" s="81"/>
      <c r="JX12" s="88"/>
      <c r="JY12" s="111" t="s">
        <v>2668</v>
      </c>
      <c r="JZ12" s="112"/>
      <c r="KA12" s="113"/>
      <c r="KB12" s="111" t="s">
        <v>2672</v>
      </c>
      <c r="KC12" s="112"/>
      <c r="KD12" s="113"/>
      <c r="KE12" s="80" t="s">
        <v>2674</v>
      </c>
      <c r="KF12" s="81"/>
      <c r="KG12" s="88"/>
      <c r="KH12" s="80" t="s">
        <v>2691</v>
      </c>
      <c r="KI12" s="81"/>
      <c r="KJ12" s="88"/>
      <c r="KK12" s="80" t="s">
        <v>2695</v>
      </c>
      <c r="KL12" s="81"/>
      <c r="KM12" s="88"/>
      <c r="KN12" s="114" t="s">
        <v>2699</v>
      </c>
      <c r="KO12" s="115"/>
      <c r="KP12" s="116"/>
      <c r="KQ12" s="114" t="s">
        <v>2702</v>
      </c>
      <c r="KR12" s="115"/>
      <c r="KS12" s="116"/>
      <c r="KT12" s="114" t="s">
        <v>2705</v>
      </c>
      <c r="KU12" s="115"/>
      <c r="KV12" s="116"/>
      <c r="KW12" s="114" t="s">
        <v>2708</v>
      </c>
      <c r="KX12" s="115"/>
      <c r="KY12" s="116"/>
      <c r="KZ12" s="125" t="s">
        <v>2709</v>
      </c>
      <c r="LA12" s="126"/>
      <c r="LB12" s="127"/>
      <c r="LC12" s="114" t="s">
        <v>2710</v>
      </c>
      <c r="LD12" s="115"/>
      <c r="LE12" s="116"/>
      <c r="LF12" s="114" t="s">
        <v>2713</v>
      </c>
      <c r="LG12" s="115"/>
      <c r="LH12" s="116"/>
      <c r="LI12" s="114" t="s">
        <v>2716</v>
      </c>
      <c r="LJ12" s="115"/>
      <c r="LK12" s="116"/>
      <c r="LL12" s="114" t="s">
        <v>2717</v>
      </c>
      <c r="LM12" s="115"/>
      <c r="LN12" s="116"/>
      <c r="LO12" s="125" t="s">
        <v>2720</v>
      </c>
      <c r="LP12" s="126"/>
      <c r="LQ12" s="127"/>
      <c r="LR12" s="114" t="s">
        <v>2723</v>
      </c>
      <c r="LS12" s="115"/>
      <c r="LT12" s="116"/>
      <c r="LU12" s="114" t="s">
        <v>2727</v>
      </c>
      <c r="LV12" s="115"/>
      <c r="LW12" s="115"/>
      <c r="LX12" s="68" t="s">
        <v>2597</v>
      </c>
      <c r="LY12" s="68"/>
      <c r="LZ12" s="68"/>
      <c r="MA12" s="111" t="s">
        <v>2742</v>
      </c>
      <c r="MB12" s="112"/>
      <c r="MC12" s="113"/>
      <c r="MD12" s="80" t="s">
        <v>2743</v>
      </c>
      <c r="ME12" s="81"/>
      <c r="MF12" s="88"/>
      <c r="MG12" s="80" t="s">
        <v>2747</v>
      </c>
      <c r="MH12" s="81"/>
      <c r="MI12" s="88"/>
      <c r="MJ12" s="111" t="s">
        <v>2751</v>
      </c>
      <c r="MK12" s="112"/>
      <c r="ML12" s="113"/>
      <c r="MM12" s="80" t="s">
        <v>2755</v>
      </c>
      <c r="MN12" s="81"/>
      <c r="MO12" s="88"/>
      <c r="MP12" s="80" t="s">
        <v>2756</v>
      </c>
      <c r="MQ12" s="81"/>
      <c r="MR12" s="88"/>
      <c r="MS12" s="80" t="s">
        <v>2760</v>
      </c>
      <c r="MT12" s="81"/>
      <c r="MU12" s="88"/>
      <c r="MV12" s="80" t="s">
        <v>2764</v>
      </c>
      <c r="MW12" s="81"/>
      <c r="MX12" s="88"/>
      <c r="MY12" s="80" t="s">
        <v>2765</v>
      </c>
      <c r="MZ12" s="81"/>
      <c r="NA12" s="88"/>
      <c r="NB12" s="80" t="s">
        <v>2769</v>
      </c>
      <c r="NC12" s="81"/>
      <c r="ND12" s="88"/>
      <c r="NE12" s="80" t="s">
        <v>2773</v>
      </c>
      <c r="NF12" s="81"/>
      <c r="NG12" s="88"/>
      <c r="NH12" s="80" t="s">
        <v>2777</v>
      </c>
      <c r="NI12" s="81"/>
      <c r="NJ12" s="88"/>
      <c r="NK12" s="80" t="s">
        <v>2781</v>
      </c>
      <c r="NL12" s="81"/>
      <c r="NM12" s="88"/>
      <c r="NN12" s="80" t="s">
        <v>2785</v>
      </c>
      <c r="NO12" s="81"/>
      <c r="NP12" s="88"/>
      <c r="NQ12" s="80" t="s">
        <v>2789</v>
      </c>
      <c r="NR12" s="81"/>
      <c r="NS12" s="88"/>
      <c r="NT12" s="111" t="s">
        <v>2793</v>
      </c>
      <c r="NU12" s="112"/>
      <c r="NV12" s="113"/>
      <c r="NW12" s="80" t="s">
        <v>2797</v>
      </c>
      <c r="NX12" s="81"/>
      <c r="NY12" s="88"/>
      <c r="NZ12" s="80" t="s">
        <v>2801</v>
      </c>
      <c r="OA12" s="81"/>
      <c r="OB12" s="88"/>
      <c r="OC12" s="114" t="s">
        <v>2805</v>
      </c>
      <c r="OD12" s="115"/>
      <c r="OE12" s="116"/>
      <c r="OF12" s="80" t="s">
        <v>2808</v>
      </c>
      <c r="OG12" s="81"/>
      <c r="OH12" s="88"/>
      <c r="OI12" s="114" t="s">
        <v>2812</v>
      </c>
      <c r="OJ12" s="115"/>
      <c r="OK12" s="116"/>
      <c r="OL12" s="114" t="s">
        <v>2815</v>
      </c>
      <c r="OM12" s="115"/>
      <c r="ON12" s="116"/>
      <c r="OO12" s="114" t="s">
        <v>2818</v>
      </c>
      <c r="OP12" s="115"/>
      <c r="OQ12" s="116"/>
      <c r="OR12" s="114" t="s">
        <v>2821</v>
      </c>
      <c r="OS12" s="115"/>
      <c r="OT12" s="116"/>
      <c r="OU12" s="114" t="s">
        <v>2824</v>
      </c>
      <c r="OV12" s="115"/>
      <c r="OW12" s="116"/>
      <c r="OX12" s="114" t="s">
        <v>2827</v>
      </c>
      <c r="OY12" s="115"/>
      <c r="OZ12" s="116"/>
      <c r="PA12" s="114" t="s">
        <v>2828</v>
      </c>
      <c r="PB12" s="115"/>
      <c r="PC12" s="116"/>
      <c r="PD12" s="80" t="s">
        <v>2831</v>
      </c>
      <c r="PE12" s="81"/>
      <c r="PF12" s="88"/>
      <c r="PG12" s="80" t="s">
        <v>2835</v>
      </c>
      <c r="PH12" s="81"/>
      <c r="PI12" s="88"/>
      <c r="PJ12" s="80" t="s">
        <v>2837</v>
      </c>
      <c r="PK12" s="81"/>
      <c r="PL12" s="88"/>
      <c r="PM12" s="80" t="s">
        <v>2841</v>
      </c>
      <c r="PN12" s="81"/>
      <c r="PO12" s="88"/>
      <c r="PP12" s="80" t="s">
        <v>2845</v>
      </c>
      <c r="PQ12" s="81"/>
      <c r="PR12" s="88"/>
      <c r="PS12" s="80" t="s">
        <v>2849</v>
      </c>
      <c r="PT12" s="81"/>
      <c r="PU12" s="88"/>
      <c r="PV12" s="80" t="s">
        <v>2853</v>
      </c>
      <c r="PW12" s="81"/>
      <c r="PX12" s="88"/>
      <c r="PY12" s="80" t="s">
        <v>2860</v>
      </c>
      <c r="PZ12" s="81"/>
      <c r="QA12" s="88"/>
      <c r="QB12" s="80" t="s">
        <v>2861</v>
      </c>
      <c r="QC12" s="81"/>
      <c r="QD12" s="88"/>
      <c r="QE12" s="80" t="s">
        <v>2864</v>
      </c>
      <c r="QF12" s="81"/>
      <c r="QG12" s="88"/>
      <c r="QH12" s="80" t="s">
        <v>2868</v>
      </c>
      <c r="QI12" s="81"/>
      <c r="QJ12" s="88"/>
      <c r="QK12" s="80" t="s">
        <v>2872</v>
      </c>
      <c r="QL12" s="81"/>
      <c r="QM12" s="88"/>
      <c r="QN12" s="80" t="s">
        <v>2876</v>
      </c>
      <c r="QO12" s="81"/>
      <c r="QP12" s="88"/>
      <c r="QQ12" s="80" t="s">
        <v>2879</v>
      </c>
      <c r="QR12" s="81"/>
      <c r="QS12" s="88"/>
      <c r="QT12" s="80" t="s">
        <v>2881</v>
      </c>
      <c r="QU12" s="81"/>
      <c r="QV12" s="88"/>
      <c r="QW12" s="80" t="s">
        <v>2885</v>
      </c>
      <c r="QX12" s="81"/>
      <c r="QY12" s="88"/>
      <c r="QZ12" s="80" t="s">
        <v>2889</v>
      </c>
      <c r="RA12" s="81"/>
      <c r="RB12" s="88"/>
      <c r="RC12" s="80" t="s">
        <v>2893</v>
      </c>
      <c r="RD12" s="81"/>
      <c r="RE12" s="88"/>
      <c r="RF12" s="80" t="s">
        <v>2895</v>
      </c>
      <c r="RG12" s="81"/>
      <c r="RH12" s="88"/>
      <c r="RI12" s="80" t="s">
        <v>2899</v>
      </c>
      <c r="RJ12" s="81"/>
      <c r="RK12" s="88"/>
      <c r="RL12" s="80" t="s">
        <v>2903</v>
      </c>
      <c r="RM12" s="81"/>
      <c r="RN12" s="88"/>
      <c r="RO12" s="80" t="s">
        <v>2907</v>
      </c>
      <c r="RP12" s="81"/>
      <c r="RQ12" s="88"/>
      <c r="RR12" s="80" t="s">
        <v>2911</v>
      </c>
      <c r="RS12" s="81"/>
      <c r="RT12" s="88"/>
      <c r="RU12" s="80" t="s">
        <v>2915</v>
      </c>
      <c r="RV12" s="81"/>
      <c r="RW12" s="88"/>
      <c r="RX12" s="80" t="s">
        <v>2918</v>
      </c>
      <c r="RY12" s="81"/>
      <c r="RZ12" s="88"/>
      <c r="SA12" s="80" t="s">
        <v>2922</v>
      </c>
      <c r="SB12" s="81"/>
      <c r="SC12" s="88"/>
      <c r="SD12" s="80" t="s">
        <v>2926</v>
      </c>
      <c r="SE12" s="81"/>
      <c r="SF12" s="88"/>
      <c r="SG12" s="80" t="s">
        <v>2927</v>
      </c>
      <c r="SH12" s="81"/>
      <c r="SI12" s="88"/>
      <c r="SJ12" s="80" t="s">
        <v>2931</v>
      </c>
      <c r="SK12" s="81"/>
      <c r="SL12" s="88"/>
      <c r="SM12" s="80" t="s">
        <v>2935</v>
      </c>
      <c r="SN12" s="81"/>
      <c r="SO12" s="88"/>
      <c r="SP12" s="80" t="s">
        <v>2938</v>
      </c>
      <c r="SQ12" s="81"/>
      <c r="SR12" s="88"/>
      <c r="SS12" s="80" t="s">
        <v>2942</v>
      </c>
      <c r="ST12" s="81"/>
      <c r="SU12" s="88"/>
      <c r="SV12" s="80" t="s">
        <v>2946</v>
      </c>
      <c r="SW12" s="81"/>
      <c r="SX12" s="88"/>
      <c r="SY12" s="80" t="s">
        <v>2950</v>
      </c>
      <c r="SZ12" s="81"/>
      <c r="TA12" s="88"/>
      <c r="TB12" s="80" t="s">
        <v>2954</v>
      </c>
      <c r="TC12" s="81"/>
      <c r="TD12" s="88"/>
      <c r="TE12" s="80" t="s">
        <v>2958</v>
      </c>
      <c r="TF12" s="81"/>
      <c r="TG12" s="88"/>
      <c r="TH12" s="80" t="s">
        <v>2003</v>
      </c>
      <c r="TI12" s="81"/>
      <c r="TJ12" s="88"/>
      <c r="TK12" s="80" t="s">
        <v>2963</v>
      </c>
      <c r="TL12" s="81"/>
      <c r="TM12" s="88"/>
      <c r="TN12" s="80" t="s">
        <v>2974</v>
      </c>
      <c r="TO12" s="81"/>
      <c r="TP12" s="88"/>
      <c r="TQ12" s="80" t="s">
        <v>2978</v>
      </c>
      <c r="TR12" s="81"/>
      <c r="TS12" s="88"/>
      <c r="TT12" s="80" t="s">
        <v>2982</v>
      </c>
      <c r="TU12" s="81"/>
      <c r="TV12" s="88"/>
      <c r="TW12" s="80" t="s">
        <v>2986</v>
      </c>
      <c r="TX12" s="81"/>
      <c r="TY12" s="88"/>
      <c r="TZ12" s="80" t="s">
        <v>2990</v>
      </c>
      <c r="UA12" s="81"/>
      <c r="UB12" s="88"/>
      <c r="UC12" s="80" t="s">
        <v>2994</v>
      </c>
      <c r="UD12" s="81"/>
      <c r="UE12" s="88"/>
      <c r="UF12" s="80" t="s">
        <v>2998</v>
      </c>
      <c r="UG12" s="81"/>
      <c r="UH12" s="88"/>
      <c r="UI12" s="80" t="s">
        <v>3002</v>
      </c>
      <c r="UJ12" s="81"/>
      <c r="UK12" s="88"/>
      <c r="UL12" s="80" t="s">
        <v>3006</v>
      </c>
      <c r="UM12" s="81"/>
      <c r="UN12" s="88"/>
      <c r="UO12" s="80" t="s">
        <v>3010</v>
      </c>
      <c r="UP12" s="81"/>
      <c r="UQ12" s="88"/>
      <c r="UR12" s="80" t="s">
        <v>3013</v>
      </c>
      <c r="US12" s="81"/>
      <c r="UT12" s="88"/>
      <c r="UU12" s="80" t="s">
        <v>3017</v>
      </c>
      <c r="UV12" s="81"/>
      <c r="UW12" s="88"/>
      <c r="UX12" s="80" t="s">
        <v>3021</v>
      </c>
      <c r="UY12" s="81"/>
      <c r="UZ12" s="88"/>
      <c r="VA12" s="80" t="s">
        <v>3023</v>
      </c>
      <c r="VB12" s="81"/>
      <c r="VC12" s="88"/>
      <c r="VD12" s="80" t="s">
        <v>3025</v>
      </c>
      <c r="VE12" s="81"/>
      <c r="VF12" s="88"/>
      <c r="VG12" s="80" t="s">
        <v>3029</v>
      </c>
      <c r="VH12" s="81"/>
      <c r="VI12" s="88"/>
      <c r="VJ12" s="80" t="s">
        <v>1703</v>
      </c>
      <c r="VK12" s="81"/>
      <c r="VL12" s="88"/>
      <c r="VM12" s="80" t="s">
        <v>3034</v>
      </c>
      <c r="VN12" s="81"/>
      <c r="VO12" s="88"/>
      <c r="VP12" s="80" t="s">
        <v>3038</v>
      </c>
      <c r="VQ12" s="81"/>
      <c r="VR12" s="88"/>
      <c r="VS12" s="80" t="s">
        <v>3040</v>
      </c>
      <c r="VT12" s="81"/>
      <c r="VU12" s="88"/>
      <c r="VV12" s="80" t="s">
        <v>3044</v>
      </c>
      <c r="VW12" s="81"/>
      <c r="VX12" s="88"/>
      <c r="VY12" s="80" t="s">
        <v>3048</v>
      </c>
      <c r="VZ12" s="81"/>
      <c r="WA12" s="88"/>
      <c r="WB12" s="80" t="s">
        <v>3051</v>
      </c>
      <c r="WC12" s="81"/>
      <c r="WD12" s="88"/>
      <c r="WE12" s="80" t="s">
        <v>3055</v>
      </c>
      <c r="WF12" s="81"/>
      <c r="WG12" s="88"/>
      <c r="WH12" s="80" t="s">
        <v>3059</v>
      </c>
      <c r="WI12" s="81"/>
      <c r="WJ12" s="88"/>
      <c r="WK12" s="80" t="s">
        <v>3063</v>
      </c>
      <c r="WL12" s="81"/>
      <c r="WM12" s="88"/>
      <c r="WN12" s="80" t="s">
        <v>3065</v>
      </c>
      <c r="WO12" s="81"/>
      <c r="WP12" s="88"/>
      <c r="WQ12" s="80" t="s">
        <v>3069</v>
      </c>
      <c r="WR12" s="81"/>
      <c r="WS12" s="88"/>
      <c r="WT12" s="80" t="s">
        <v>3073</v>
      </c>
      <c r="WU12" s="81"/>
      <c r="WV12" s="88"/>
      <c r="WW12" s="80" t="s">
        <v>3077</v>
      </c>
      <c r="WX12" s="81"/>
      <c r="WY12" s="88"/>
      <c r="WZ12" s="80" t="s">
        <v>3081</v>
      </c>
      <c r="XA12" s="81"/>
      <c r="XB12" s="88"/>
      <c r="XC12" s="80" t="s">
        <v>3085</v>
      </c>
      <c r="XD12" s="81"/>
      <c r="XE12" s="88"/>
      <c r="XF12" s="80" t="s">
        <v>3087</v>
      </c>
      <c r="XG12" s="81"/>
      <c r="XH12" s="88"/>
      <c r="XI12" s="80" t="s">
        <v>3091</v>
      </c>
      <c r="XJ12" s="81"/>
      <c r="XK12" s="148"/>
      <c r="XL12" s="147" t="s">
        <v>3095</v>
      </c>
      <c r="XM12" s="81"/>
      <c r="XN12" s="148"/>
      <c r="XO12" s="147" t="s">
        <v>3097</v>
      </c>
      <c r="XP12" s="81"/>
      <c r="XQ12" s="88"/>
      <c r="XR12" s="80" t="s">
        <v>3101</v>
      </c>
      <c r="XS12" s="81"/>
      <c r="XT12" s="88"/>
      <c r="XU12" s="80" t="s">
        <v>3105</v>
      </c>
      <c r="XV12" s="81"/>
      <c r="XW12" s="88"/>
      <c r="XX12" s="80" t="s">
        <v>3106</v>
      </c>
      <c r="XY12" s="81"/>
      <c r="XZ12" s="88"/>
      <c r="YA12" s="80" t="s">
        <v>3110</v>
      </c>
      <c r="YB12" s="81"/>
      <c r="YC12" s="88"/>
      <c r="YD12" s="80" t="s">
        <v>3114</v>
      </c>
      <c r="YE12" s="81"/>
      <c r="YF12" s="88"/>
      <c r="YG12" s="80" t="s">
        <v>3116</v>
      </c>
      <c r="YH12" s="81"/>
      <c r="YI12" s="88"/>
      <c r="YJ12" s="80" t="s">
        <v>3120</v>
      </c>
      <c r="YK12" s="81"/>
      <c r="YL12" s="88"/>
      <c r="YM12" s="80" t="s">
        <v>3123</v>
      </c>
      <c r="YN12" s="81"/>
      <c r="YO12" s="88"/>
      <c r="YP12" s="80" t="s">
        <v>3127</v>
      </c>
      <c r="YQ12" s="81"/>
      <c r="YR12" s="88"/>
      <c r="YS12" s="80" t="s">
        <v>3131</v>
      </c>
      <c r="YT12" s="81"/>
      <c r="YU12" s="88"/>
      <c r="YV12" s="80" t="s">
        <v>3133</v>
      </c>
      <c r="YW12" s="81"/>
      <c r="YX12" s="88"/>
      <c r="YY12" s="80" t="s">
        <v>3137</v>
      </c>
      <c r="YZ12" s="81"/>
      <c r="ZA12" s="88"/>
      <c r="ZB12" s="80" t="s">
        <v>3141</v>
      </c>
      <c r="ZC12" s="81"/>
      <c r="ZD12" s="88"/>
      <c r="ZE12" s="80" t="s">
        <v>3145</v>
      </c>
      <c r="ZF12" s="81"/>
      <c r="ZG12" s="88"/>
      <c r="ZH12" s="156" t="s">
        <v>3152</v>
      </c>
      <c r="ZI12" s="157"/>
      <c r="ZJ12" s="158"/>
      <c r="ZK12" s="80" t="s">
        <v>3153</v>
      </c>
      <c r="ZL12" s="81"/>
      <c r="ZM12" s="88"/>
      <c r="ZN12" s="80" t="s">
        <v>3157</v>
      </c>
      <c r="ZO12" s="81"/>
      <c r="ZP12" s="88"/>
    </row>
    <row r="13" spans="1:692" ht="132.75" thickBot="1" x14ac:dyDescent="0.3">
      <c r="A13" s="72"/>
      <c r="B13" s="7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4" t="s">
        <v>789</v>
      </c>
      <c r="B39" s="6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6" t="s">
        <v>3195</v>
      </c>
      <c r="B40" s="6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2023-05-03T17:19:58Z</dcterms:modified>
</cp:coreProperties>
</file>